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gZFZUPFJha2hwhNG/6CSsrTLPJxg=="/>
    </ext>
  </extLst>
</workbook>
</file>

<file path=xl/calcChain.xml><?xml version="1.0" encoding="utf-8"?>
<calcChain xmlns="http://schemas.openxmlformats.org/spreadsheetml/2006/main">
  <c r="J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I88" i="1"/>
  <c r="J88" i="1" l="1"/>
</calcChain>
</file>

<file path=xl/sharedStrings.xml><?xml version="1.0" encoding="utf-8"?>
<sst xmlns="http://schemas.openxmlformats.org/spreadsheetml/2006/main" count="268" uniqueCount="138">
  <si>
    <t>STYLE</t>
  </si>
  <si>
    <t>COLOUR</t>
  </si>
  <si>
    <t>RRP</t>
  </si>
  <si>
    <t xml:space="preserve">W/S </t>
  </si>
  <si>
    <t>TOTAL</t>
  </si>
  <si>
    <t>BLACK</t>
  </si>
  <si>
    <t>BLUSH</t>
  </si>
  <si>
    <t>RUST</t>
  </si>
  <si>
    <t>NAVY</t>
  </si>
  <si>
    <t>IVORY</t>
  </si>
  <si>
    <t xml:space="preserve">JESSIE </t>
  </si>
  <si>
    <t xml:space="preserve">LEMON </t>
  </si>
  <si>
    <t xml:space="preserve">LIME </t>
  </si>
  <si>
    <t xml:space="preserve">KATE </t>
  </si>
  <si>
    <t>TAUPE</t>
  </si>
  <si>
    <t>FLORAL</t>
  </si>
  <si>
    <t>COBALT</t>
  </si>
  <si>
    <t>KYLIE</t>
  </si>
  <si>
    <t xml:space="preserve">PINK </t>
  </si>
  <si>
    <t>LEILA</t>
  </si>
  <si>
    <t>RED</t>
  </si>
  <si>
    <t>CHOCOLATE</t>
  </si>
  <si>
    <t>GREY</t>
  </si>
  <si>
    <t xml:space="preserve">MORGAN </t>
  </si>
  <si>
    <t xml:space="preserve">MINT </t>
  </si>
  <si>
    <t>NICOLE</t>
  </si>
  <si>
    <t>PINK</t>
  </si>
  <si>
    <t>MUSTARD</t>
  </si>
  <si>
    <t>STONE STRIPE</t>
  </si>
  <si>
    <t>NALA</t>
  </si>
  <si>
    <t>WILLOW</t>
  </si>
  <si>
    <t>ANISHA</t>
  </si>
  <si>
    <t>CORAL</t>
  </si>
  <si>
    <t>SAGE</t>
  </si>
  <si>
    <t>NANCY</t>
  </si>
  <si>
    <t>BLACK STRIPE</t>
  </si>
  <si>
    <t>WHITE/ BLACK</t>
  </si>
  <si>
    <t>HARPER</t>
  </si>
  <si>
    <t>KENNEDY</t>
  </si>
  <si>
    <t>MAGENTA</t>
  </si>
  <si>
    <t>MICHA</t>
  </si>
  <si>
    <t>SIENNA</t>
  </si>
  <si>
    <t>MACAROON</t>
  </si>
  <si>
    <t>CLASSIFICATION</t>
  </si>
  <si>
    <t>FRONT IMAGE</t>
  </si>
  <si>
    <t>BACK IMAGE</t>
  </si>
  <si>
    <t>LOUISA</t>
  </si>
  <si>
    <t>MIDI</t>
  </si>
  <si>
    <t>SARAH</t>
  </si>
  <si>
    <t>MIDAXI</t>
  </si>
  <si>
    <t>POLKA DOT</t>
  </si>
  <si>
    <t>FINLEY</t>
  </si>
  <si>
    <t>MINI</t>
  </si>
  <si>
    <t>FRANCESCA</t>
  </si>
  <si>
    <t>TOP</t>
  </si>
  <si>
    <t>LANA</t>
  </si>
  <si>
    <t>TROUSERS</t>
  </si>
  <si>
    <t>LAYLA</t>
  </si>
  <si>
    <t xml:space="preserve">SOLANGE </t>
  </si>
  <si>
    <t>MAXI</t>
  </si>
  <si>
    <t>CHAMPAGNE</t>
  </si>
  <si>
    <t>SORAYA</t>
  </si>
  <si>
    <t>PINK FLORAL</t>
  </si>
  <si>
    <t>ANNABELLE</t>
  </si>
  <si>
    <t>LATTE</t>
  </si>
  <si>
    <t>MATILDA</t>
  </si>
  <si>
    <t>EMERALD</t>
  </si>
  <si>
    <t>HANA</t>
  </si>
  <si>
    <t>SKIRT</t>
  </si>
  <si>
    <t>ANDY</t>
  </si>
  <si>
    <t>PRIMROSE</t>
  </si>
  <si>
    <t>NICCOLA</t>
  </si>
  <si>
    <t>ORANGE</t>
  </si>
  <si>
    <t>JUMPSUIT</t>
  </si>
  <si>
    <t>RIVER</t>
  </si>
  <si>
    <t>ALICE</t>
  </si>
  <si>
    <t>OPAL</t>
  </si>
  <si>
    <t>MELINDA</t>
  </si>
  <si>
    <t>QUINN</t>
  </si>
  <si>
    <t>KIMBERLY</t>
  </si>
  <si>
    <t>JEANETTE</t>
  </si>
  <si>
    <t>MELINA</t>
  </si>
  <si>
    <t>VICKY</t>
  </si>
  <si>
    <t>VIENNA</t>
  </si>
  <si>
    <t>NAOMIE</t>
  </si>
  <si>
    <t>AYESHA</t>
  </si>
  <si>
    <t>YELLOW</t>
  </si>
  <si>
    <t>IVY</t>
  </si>
  <si>
    <t>CARLEY</t>
  </si>
  <si>
    <t>ADELINE</t>
  </si>
  <si>
    <t>NICO</t>
  </si>
  <si>
    <t xml:space="preserve">ELENA </t>
  </si>
  <si>
    <t xml:space="preserve">BLUSH </t>
  </si>
  <si>
    <t>JOSEFINA</t>
  </si>
  <si>
    <t>HATTIE</t>
  </si>
  <si>
    <t>PINK STRIPE</t>
  </si>
  <si>
    <t>DELPHIE</t>
  </si>
  <si>
    <t>PINK AND RED</t>
  </si>
  <si>
    <t>SCARLET</t>
  </si>
  <si>
    <t>SCARLETT</t>
  </si>
  <si>
    <t>TABBY</t>
  </si>
  <si>
    <t>BLUE LEOPARD</t>
  </si>
  <si>
    <t>PENELOPE</t>
  </si>
  <si>
    <t>CLEMENTINE</t>
  </si>
  <si>
    <t>NAVY FLORAL</t>
  </si>
  <si>
    <t>TANYA</t>
  </si>
  <si>
    <t>AMBER</t>
  </si>
  <si>
    <t xml:space="preserve">BLUE </t>
  </si>
  <si>
    <t>ZEBRA PRINT</t>
  </si>
  <si>
    <t>FELICITY</t>
  </si>
  <si>
    <t>PINK GEO</t>
  </si>
  <si>
    <t>ISABELLA</t>
  </si>
  <si>
    <t>PETRA</t>
  </si>
  <si>
    <t>TAMMIE</t>
  </si>
  <si>
    <t>EMILIA</t>
  </si>
  <si>
    <t>VAUGHN</t>
  </si>
  <si>
    <t>SOLANA</t>
  </si>
  <si>
    <t>Ivory</t>
  </si>
  <si>
    <t>Maxi Dress</t>
  </si>
  <si>
    <t>Blue</t>
  </si>
  <si>
    <t>Ayesha</t>
  </si>
  <si>
    <t>Mini Dress</t>
  </si>
  <si>
    <t>Sage</t>
  </si>
  <si>
    <t>Tate</t>
  </si>
  <si>
    <t>Midaxi Dress</t>
  </si>
  <si>
    <t>Peacock</t>
  </si>
  <si>
    <t xml:space="preserve">Julian </t>
  </si>
  <si>
    <t>Playsuit</t>
  </si>
  <si>
    <t>Cerise</t>
  </si>
  <si>
    <t xml:space="preserve">Fleurette </t>
  </si>
  <si>
    <t>Cobalt</t>
  </si>
  <si>
    <t>Queenie</t>
  </si>
  <si>
    <t>Orange</t>
  </si>
  <si>
    <t xml:space="preserve">Cordula </t>
  </si>
  <si>
    <t xml:space="preserve">Noelle </t>
  </si>
  <si>
    <t xml:space="preserve">Jumpsuit </t>
  </si>
  <si>
    <t>RRP Value</t>
  </si>
  <si>
    <t>Your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</si>
</sst>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7">
    <font>
      <sz val="12"/>
      <color theme="1"/>
      <name val="Calibri"/>
      <scheme val="minor"/>
    </font>
    <font>
      <sz val="16"/>
      <color theme="1"/>
      <name val="Calibri (Body)"/>
    </font>
    <font>
      <b/>
      <sz val="16"/>
      <color theme="1"/>
      <name val="Calibri (Body)"/>
    </font>
    <font>
      <b/>
      <sz val="16"/>
      <color rgb="FFFF0000"/>
      <name val="Calibri (Body)"/>
    </font>
    <font>
      <b/>
      <sz val="16"/>
      <color rgb="FF000000"/>
      <name val="Calibri (Body)"/>
    </font>
    <font>
      <b/>
      <sz val="16"/>
      <name val="Calibri (Body)"/>
    </font>
    <font>
      <sz val="16"/>
      <color rgb="FF000000"/>
      <name val="Calibri (Body)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5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4" fontId="1" fillId="0" borderId="0" xfId="0" applyNumberFormat="1" applyFont="1"/>
    <xf numFmtId="0" fontId="1" fillId="0" borderId="8" xfId="0" applyFont="1" applyBorder="1" applyAlignment="1">
      <alignment horizontal="center" vertical="center"/>
    </xf>
    <xf numFmtId="0" fontId="1" fillId="0" borderId="3" xfId="0" applyFont="1" applyBorder="1"/>
    <xf numFmtId="0" fontId="1" fillId="0" borderId="17" xfId="0" applyFont="1" applyBorder="1"/>
    <xf numFmtId="0" fontId="1" fillId="0" borderId="8" xfId="0" applyFont="1" applyBorder="1"/>
    <xf numFmtId="0" fontId="1" fillId="0" borderId="8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5" fillId="3" borderId="15" xfId="0" applyFont="1" applyFill="1" applyBorder="1" applyAlignment="1">
      <alignment horizontal="center" vertical="center"/>
    </xf>
    <xf numFmtId="164" fontId="5" fillId="3" borderId="15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1" fillId="3" borderId="0" xfId="0" applyFont="1" applyFill="1"/>
    <xf numFmtId="0" fontId="6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164" fontId="1" fillId="2" borderId="5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2" borderId="16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869420</xdr:colOff>
      <xdr:row>29</xdr:row>
      <xdr:rowOff>111125</xdr:rowOff>
    </xdr:from>
    <xdr:ext cx="1562100" cy="2409825"/>
    <xdr:pic>
      <xdr:nvPicPr>
        <xdr:cNvPr id="5" name="image1.jpg" descr="Vesper Jessie Sunshine Lace Bow Bardot Dress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0608" y="33924875"/>
          <a:ext cx="1562100" cy="24098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887413</xdr:colOff>
      <xdr:row>30</xdr:row>
      <xdr:rowOff>153988</xdr:rowOff>
    </xdr:from>
    <xdr:ext cx="1628775" cy="2514600"/>
    <xdr:pic>
      <xdr:nvPicPr>
        <xdr:cNvPr id="6" name="image2.jpg" descr="Vesper Jessie Lime Lace Bow Bardot Dress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8601" y="36825238"/>
          <a:ext cx="1628775" cy="25146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1011238</xdr:colOff>
      <xdr:row>38</xdr:row>
      <xdr:rowOff>234950</xdr:rowOff>
    </xdr:from>
    <xdr:ext cx="1581150" cy="2428875"/>
    <xdr:pic>
      <xdr:nvPicPr>
        <xdr:cNvPr id="7" name="image5.jpg" descr="Vesper Kylie Pink Crochet Lace Mini Skirt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12426" y="50765075"/>
          <a:ext cx="1581150" cy="24288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841374</xdr:colOff>
      <xdr:row>55</xdr:row>
      <xdr:rowOff>46037</xdr:rowOff>
    </xdr:from>
    <xdr:ext cx="1514475" cy="2333625"/>
    <xdr:pic>
      <xdr:nvPicPr>
        <xdr:cNvPr id="9" name="image31.jpg" descr="Vesper Morgan Lemon Floral Midi Skirt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42562" y="90247787"/>
          <a:ext cx="1514475" cy="23336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763587</xdr:colOff>
      <xdr:row>57</xdr:row>
      <xdr:rowOff>47625</xdr:rowOff>
    </xdr:from>
    <xdr:ext cx="1974850" cy="2741612"/>
    <xdr:pic>
      <xdr:nvPicPr>
        <xdr:cNvPr id="10" name="image14.jpg" descr="Vesper Morgan Mint Floral Midi Skirt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4775" y="95297625"/>
          <a:ext cx="1974850" cy="27416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615950</xdr:colOff>
      <xdr:row>56</xdr:row>
      <xdr:rowOff>85724</xdr:rowOff>
    </xdr:from>
    <xdr:ext cx="2074862" cy="2319337"/>
    <xdr:pic>
      <xdr:nvPicPr>
        <xdr:cNvPr id="29" name="image33.pn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17138" y="92811599"/>
          <a:ext cx="2074862" cy="23193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1020763</xdr:colOff>
      <xdr:row>37</xdr:row>
      <xdr:rowOff>93663</xdr:rowOff>
    </xdr:from>
    <xdr:ext cx="1457325" cy="2238375"/>
    <xdr:pic>
      <xdr:nvPicPr>
        <xdr:cNvPr id="41" name="image39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21951" y="48194913"/>
          <a:ext cx="1457325" cy="2238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742950</xdr:colOff>
      <xdr:row>39</xdr:row>
      <xdr:rowOff>49211</xdr:rowOff>
    </xdr:from>
    <xdr:ext cx="1781174" cy="2689225"/>
    <xdr:pic>
      <xdr:nvPicPr>
        <xdr:cNvPr id="42" name="image41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44138" y="53389211"/>
          <a:ext cx="1781174" cy="26892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511175</xdr:colOff>
      <xdr:row>51</xdr:row>
      <xdr:rowOff>22224</xdr:rowOff>
    </xdr:from>
    <xdr:ext cx="2370137" cy="2998787"/>
    <xdr:pic>
      <xdr:nvPicPr>
        <xdr:cNvPr id="45" name="image43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2363" y="80937099"/>
          <a:ext cx="2370137" cy="299878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473075</xdr:colOff>
      <xdr:row>49</xdr:row>
      <xdr:rowOff>106363</xdr:rowOff>
    </xdr:from>
    <xdr:ext cx="2241549" cy="2894012"/>
    <xdr:pic>
      <xdr:nvPicPr>
        <xdr:cNvPr id="46" name="image44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4263" y="74829988"/>
          <a:ext cx="2241549" cy="28940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677862</xdr:colOff>
      <xdr:row>69</xdr:row>
      <xdr:rowOff>125413</xdr:rowOff>
    </xdr:from>
    <xdr:ext cx="2108200" cy="2779712"/>
    <xdr:pic>
      <xdr:nvPicPr>
        <xdr:cNvPr id="61" name="image55.jpg" descr="Vesper Vicky Mustard Lounge One Shoulder Crop Top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79050" y="101280913"/>
          <a:ext cx="2108200" cy="27797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542923</xdr:colOff>
      <xdr:row>73</xdr:row>
      <xdr:rowOff>65089</xdr:rowOff>
    </xdr:from>
    <xdr:ext cx="2314575" cy="2863848"/>
    <xdr:pic>
      <xdr:nvPicPr>
        <xdr:cNvPr id="63" name="image53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4111" y="113222089"/>
          <a:ext cx="2314575" cy="286384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541337</xdr:colOff>
      <xdr:row>75</xdr:row>
      <xdr:rowOff>96838</xdr:rowOff>
    </xdr:from>
    <xdr:ext cx="2316161" cy="2855912"/>
    <xdr:pic>
      <xdr:nvPicPr>
        <xdr:cNvPr id="64" name="image64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2525" y="119254588"/>
          <a:ext cx="2316161" cy="28559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587375</xdr:colOff>
      <xdr:row>71</xdr:row>
      <xdr:rowOff>20638</xdr:rowOff>
    </xdr:from>
    <xdr:ext cx="2270124" cy="2955924"/>
    <xdr:pic>
      <xdr:nvPicPr>
        <xdr:cNvPr id="65" name="image56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8563" y="107176888"/>
          <a:ext cx="2270124" cy="2955924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692149</xdr:colOff>
      <xdr:row>44</xdr:row>
      <xdr:rowOff>73025</xdr:rowOff>
    </xdr:from>
    <xdr:ext cx="1978025" cy="2903537"/>
    <xdr:pic>
      <xdr:nvPicPr>
        <xdr:cNvPr id="97" name="image89.jpg" descr="Vesper247 Melinda Chocolate Wide Neck Lounge Top Front 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3337" y="59318525"/>
          <a:ext cx="1978025" cy="29035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815974</xdr:colOff>
      <xdr:row>42</xdr:row>
      <xdr:rowOff>144462</xdr:rowOff>
    </xdr:from>
    <xdr:ext cx="1779587" cy="2903538"/>
    <xdr:pic>
      <xdr:nvPicPr>
        <xdr:cNvPr id="98" name="image88.jpg" descr="Vesper247 Melinda Red Wide Neck Lounge Top Front 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7162" y="56294337"/>
          <a:ext cx="1779587" cy="290353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830263</xdr:colOff>
      <xdr:row>68</xdr:row>
      <xdr:rowOff>68262</xdr:rowOff>
    </xdr:from>
    <xdr:ext cx="1982786" cy="2768600"/>
    <xdr:pic>
      <xdr:nvPicPr>
        <xdr:cNvPr id="107" name="image113.jpg" descr="Vesper Nicole Red Plunge Midi Dress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31451" y="98271012"/>
          <a:ext cx="1982786" cy="2768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709611</xdr:colOff>
      <xdr:row>53</xdr:row>
      <xdr:rowOff>92821</xdr:rowOff>
    </xdr:from>
    <xdr:to>
      <xdr:col>6</xdr:col>
      <xdr:colOff>2572967</xdr:colOff>
      <xdr:row>53</xdr:row>
      <xdr:rowOff>2980172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C8CBD9C7-5D58-9959-4D93-D212F139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0799" y="87198946"/>
          <a:ext cx="1889125" cy="2893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398278</xdr:colOff>
      <xdr:row>1</xdr:row>
      <xdr:rowOff>48568</xdr:rowOff>
    </xdr:from>
    <xdr:ext cx="1708149" cy="2497138"/>
    <xdr:pic>
      <xdr:nvPicPr>
        <xdr:cNvPr id="11" name="image2.jpg" title="Image">
          <a:extLst>
            <a:ext uri="{FF2B5EF4-FFF2-40B4-BE49-F238E27FC236}">
              <a16:creationId xmlns="" xmlns:a16="http://schemas.microsoft.com/office/drawing/2014/main" id="{0AEC76F2-1C7D-4147-A2AA-60BBD9DED03C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0452" y="343061"/>
          <a:ext cx="1708149" cy="2497138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15876</xdr:colOff>
      <xdr:row>0</xdr:row>
      <xdr:rowOff>279399</xdr:rowOff>
    </xdr:from>
    <xdr:ext cx="1579561" cy="2554288"/>
    <xdr:pic>
      <xdr:nvPicPr>
        <xdr:cNvPr id="34" name="image65.jpg" title="Image">
          <a:extLst>
            <a:ext uri="{FF2B5EF4-FFF2-40B4-BE49-F238E27FC236}">
              <a16:creationId xmlns="" xmlns:a16="http://schemas.microsoft.com/office/drawing/2014/main" id="{1AB1A826-E7E2-40C4-B79A-AA439C75E592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1564" y="279399"/>
          <a:ext cx="1579561" cy="255428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257681</xdr:colOff>
      <xdr:row>2</xdr:row>
      <xdr:rowOff>36811</xdr:rowOff>
    </xdr:from>
    <xdr:ext cx="1690687" cy="2524125"/>
    <xdr:pic>
      <xdr:nvPicPr>
        <xdr:cNvPr id="40" name="image8.jpg" title="Image">
          <a:extLst>
            <a:ext uri="{FF2B5EF4-FFF2-40B4-BE49-F238E27FC236}">
              <a16:creationId xmlns="" xmlns:a16="http://schemas.microsoft.com/office/drawing/2014/main" id="{3AC33696-BD5A-432C-966E-07DB9A551203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99855" y="2852898"/>
          <a:ext cx="1690687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1630364</xdr:colOff>
      <xdr:row>2</xdr:row>
      <xdr:rowOff>9525</xdr:rowOff>
    </xdr:from>
    <xdr:ext cx="1676398" cy="2517775"/>
    <xdr:pic>
      <xdr:nvPicPr>
        <xdr:cNvPr id="54" name="image135.jpg" title="Image">
          <a:extLst>
            <a:ext uri="{FF2B5EF4-FFF2-40B4-BE49-F238E27FC236}">
              <a16:creationId xmlns="" xmlns:a16="http://schemas.microsoft.com/office/drawing/2014/main" id="{796F1891-43BB-4FD1-87E9-6F1C13977CA8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1552" y="2819400"/>
          <a:ext cx="1676398" cy="25177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</xdr:colOff>
      <xdr:row>4</xdr:row>
      <xdr:rowOff>0</xdr:rowOff>
    </xdr:from>
    <xdr:ext cx="1785936" cy="2547937"/>
    <xdr:pic>
      <xdr:nvPicPr>
        <xdr:cNvPr id="71" name="image12.jpg" title="Image">
          <a:extLst>
            <a:ext uri="{FF2B5EF4-FFF2-40B4-BE49-F238E27FC236}">
              <a16:creationId xmlns="" xmlns:a16="http://schemas.microsoft.com/office/drawing/2014/main" id="{EAF7DEBC-F912-42D4-B768-D54CABBBE922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1189" y="5334000"/>
          <a:ext cx="1785936" cy="2547937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1573694</xdr:colOff>
      <xdr:row>15</xdr:row>
      <xdr:rowOff>16934</xdr:rowOff>
    </xdr:from>
    <xdr:ext cx="1738313" cy="2531004"/>
    <xdr:pic>
      <xdr:nvPicPr>
        <xdr:cNvPr id="77" name="image27.png" title="Image">
          <a:extLst>
            <a:ext uri="{FF2B5EF4-FFF2-40B4-BE49-F238E27FC236}">
              <a16:creationId xmlns="" xmlns:a16="http://schemas.microsoft.com/office/drawing/2014/main" id="{C55B87BB-8E92-4F90-9DAF-AA2BBB5CDAA5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8803" y="35673564"/>
          <a:ext cx="1738313" cy="2531004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-1</xdr:colOff>
      <xdr:row>15</xdr:row>
      <xdr:rowOff>2646</xdr:rowOff>
    </xdr:from>
    <xdr:ext cx="1617134" cy="2521479"/>
    <xdr:pic>
      <xdr:nvPicPr>
        <xdr:cNvPr id="78" name="image91.png" title="Image">
          <a:extLst>
            <a:ext uri="{FF2B5EF4-FFF2-40B4-BE49-F238E27FC236}">
              <a16:creationId xmlns="" xmlns:a16="http://schemas.microsoft.com/office/drawing/2014/main" id="{38F9A5B1-4E24-4356-BE80-5B3E21C0C849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5687" y="7860771"/>
          <a:ext cx="1617134" cy="2521479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71437</xdr:colOff>
      <xdr:row>4</xdr:row>
      <xdr:rowOff>6350</xdr:rowOff>
    </xdr:from>
    <xdr:ext cx="1526646" cy="2517775"/>
    <xdr:pic>
      <xdr:nvPicPr>
        <xdr:cNvPr id="79" name="image131.jpg" title="Image">
          <a:extLst>
            <a:ext uri="{FF2B5EF4-FFF2-40B4-BE49-F238E27FC236}">
              <a16:creationId xmlns="" xmlns:a16="http://schemas.microsoft.com/office/drawing/2014/main" id="{9D65A4A6-B1D6-4274-BF9B-EF8F09BC1F94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7125" y="5340350"/>
          <a:ext cx="1526646" cy="25177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</xdr:colOff>
      <xdr:row>16</xdr:row>
      <xdr:rowOff>25400</xdr:rowOff>
    </xdr:from>
    <xdr:ext cx="1738312" cy="2498725"/>
    <xdr:pic>
      <xdr:nvPicPr>
        <xdr:cNvPr id="80" name="image31.png" title="Image">
          <a:extLst>
            <a:ext uri="{FF2B5EF4-FFF2-40B4-BE49-F238E27FC236}">
              <a16:creationId xmlns="" xmlns:a16="http://schemas.microsoft.com/office/drawing/2014/main" id="{7ED3B890-6F28-4F10-A10C-FA7BF6183C5D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1189" y="10407650"/>
          <a:ext cx="1738312" cy="24987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47624</xdr:colOff>
      <xdr:row>16</xdr:row>
      <xdr:rowOff>30163</xdr:rowOff>
    </xdr:from>
    <xdr:ext cx="1520297" cy="2497137"/>
    <xdr:pic>
      <xdr:nvPicPr>
        <xdr:cNvPr id="84" name="image92.png" title="Image">
          <a:extLst>
            <a:ext uri="{FF2B5EF4-FFF2-40B4-BE49-F238E27FC236}">
              <a16:creationId xmlns="" xmlns:a16="http://schemas.microsoft.com/office/drawing/2014/main" id="{4592FFD3-A92A-476E-9655-B2AB84D4DC23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63312" y="10412413"/>
          <a:ext cx="1520297" cy="24971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8995</xdr:colOff>
      <xdr:row>20</xdr:row>
      <xdr:rowOff>2514600</xdr:rowOff>
    </xdr:from>
    <xdr:ext cx="1753129" cy="2557462"/>
    <xdr:pic>
      <xdr:nvPicPr>
        <xdr:cNvPr id="103" name="image68.png" title="Image">
          <a:extLst>
            <a:ext uri="{FF2B5EF4-FFF2-40B4-BE49-F238E27FC236}">
              <a16:creationId xmlns="" xmlns:a16="http://schemas.microsoft.com/office/drawing/2014/main" id="{0DC01A27-99D1-4B9E-9CDD-E131868C0745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0183" y="15420975"/>
          <a:ext cx="1753129" cy="2557462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50799</xdr:colOff>
      <xdr:row>21</xdr:row>
      <xdr:rowOff>31749</xdr:rowOff>
    </xdr:from>
    <xdr:ext cx="1521883" cy="2489200"/>
    <xdr:pic>
      <xdr:nvPicPr>
        <xdr:cNvPr id="109" name="image33.png" title="Image">
          <a:extLst>
            <a:ext uri="{FF2B5EF4-FFF2-40B4-BE49-F238E27FC236}">
              <a16:creationId xmlns="" xmlns:a16="http://schemas.microsoft.com/office/drawing/2014/main" id="{51A4E512-6FAF-47E9-8B10-2E86E2888BA8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66487" y="15462249"/>
          <a:ext cx="1521883" cy="24892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1524001</xdr:colOff>
      <xdr:row>20</xdr:row>
      <xdr:rowOff>30162</xdr:rowOff>
    </xdr:from>
    <xdr:ext cx="1714500" cy="2493963"/>
    <xdr:pic>
      <xdr:nvPicPr>
        <xdr:cNvPr id="110" name="image69.png" title="Image">
          <a:extLst>
            <a:ext uri="{FF2B5EF4-FFF2-40B4-BE49-F238E27FC236}">
              <a16:creationId xmlns="" xmlns:a16="http://schemas.microsoft.com/office/drawing/2014/main" id="{DE171D4F-758B-40DD-8BED-96037D9FCC53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7376" y="12936537"/>
          <a:ext cx="1714500" cy="2493963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</xdr:colOff>
      <xdr:row>20</xdr:row>
      <xdr:rowOff>30162</xdr:rowOff>
    </xdr:from>
    <xdr:ext cx="1593321" cy="2520950"/>
    <xdr:pic>
      <xdr:nvPicPr>
        <xdr:cNvPr id="111" name="image61.png" title="Image">
          <a:extLst>
            <a:ext uri="{FF2B5EF4-FFF2-40B4-BE49-F238E27FC236}">
              <a16:creationId xmlns="" xmlns:a16="http://schemas.microsoft.com/office/drawing/2014/main" id="{529F36D5-C664-419F-B81B-01A009D65B4B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2936537"/>
          <a:ext cx="1593321" cy="25209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20638</xdr:colOff>
      <xdr:row>22</xdr:row>
      <xdr:rowOff>30163</xdr:rowOff>
    </xdr:from>
    <xdr:ext cx="1717674" cy="2497137"/>
    <xdr:pic>
      <xdr:nvPicPr>
        <xdr:cNvPr id="113" name="image38.png" title="Image">
          <a:extLst>
            <a:ext uri="{FF2B5EF4-FFF2-40B4-BE49-F238E27FC236}">
              <a16:creationId xmlns="" xmlns:a16="http://schemas.microsoft.com/office/drawing/2014/main" id="{42F58024-E7CC-447E-BB7D-FB70F5E110A4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1826" y="17984788"/>
          <a:ext cx="1717674" cy="24971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1666874</xdr:colOff>
      <xdr:row>22</xdr:row>
      <xdr:rowOff>30163</xdr:rowOff>
    </xdr:from>
    <xdr:ext cx="1620839" cy="2497137"/>
    <xdr:pic>
      <xdr:nvPicPr>
        <xdr:cNvPr id="114" name="image42.png" title="Image">
          <a:extLst>
            <a:ext uri="{FF2B5EF4-FFF2-40B4-BE49-F238E27FC236}">
              <a16:creationId xmlns="" xmlns:a16="http://schemas.microsoft.com/office/drawing/2014/main" id="{30E1B9E6-5A35-487B-9254-2ED7D33257C6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8062" y="17984788"/>
          <a:ext cx="1620839" cy="24971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16933</xdr:colOff>
      <xdr:row>24</xdr:row>
      <xdr:rowOff>2606675</xdr:rowOff>
    </xdr:from>
    <xdr:ext cx="1721379" cy="2751137"/>
    <xdr:pic>
      <xdr:nvPicPr>
        <xdr:cNvPr id="115" name="image28.jpg" title="Image">
          <a:extLst>
            <a:ext uri="{FF2B5EF4-FFF2-40B4-BE49-F238E27FC236}">
              <a16:creationId xmlns="" xmlns:a16="http://schemas.microsoft.com/office/drawing/2014/main" id="{873B3D68-A9CB-4BE1-935D-ADCC64371547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8121" y="23085425"/>
          <a:ext cx="1721379" cy="2751137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-1</xdr:colOff>
      <xdr:row>24</xdr:row>
      <xdr:rowOff>2655888</xdr:rowOff>
    </xdr:from>
    <xdr:ext cx="1559984" cy="2701924"/>
    <xdr:pic>
      <xdr:nvPicPr>
        <xdr:cNvPr id="116" name="image25.jpg" title="Image">
          <a:extLst>
            <a:ext uri="{FF2B5EF4-FFF2-40B4-BE49-F238E27FC236}">
              <a16:creationId xmlns="" xmlns:a16="http://schemas.microsoft.com/office/drawing/2014/main" id="{C9A67B22-82C8-475C-98AD-EF3410FE2D71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5687" y="23134638"/>
          <a:ext cx="1559984" cy="2701924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26987</xdr:colOff>
      <xdr:row>25</xdr:row>
      <xdr:rowOff>2654300</xdr:rowOff>
    </xdr:from>
    <xdr:ext cx="1687512" cy="2679700"/>
    <xdr:pic>
      <xdr:nvPicPr>
        <xdr:cNvPr id="117" name="image30.jpg" title="Image">
          <a:extLst>
            <a:ext uri="{FF2B5EF4-FFF2-40B4-BE49-F238E27FC236}">
              <a16:creationId xmlns="" xmlns:a16="http://schemas.microsoft.com/office/drawing/2014/main" id="{9EE66EA6-D5A0-47D0-B786-8E07EC2DA788}"/>
            </a:ext>
          </a:extLst>
        </xdr:cNvPr>
        <xdr:cNvPicPr preferRelativeResize="0"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75" y="25800050"/>
          <a:ext cx="1687512" cy="26797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10583</xdr:colOff>
      <xdr:row>24</xdr:row>
      <xdr:rowOff>0</xdr:rowOff>
    </xdr:from>
    <xdr:ext cx="1751541" cy="2714625"/>
    <xdr:pic>
      <xdr:nvPicPr>
        <xdr:cNvPr id="118" name="image55.jpg" title="Image">
          <a:extLst>
            <a:ext uri="{FF2B5EF4-FFF2-40B4-BE49-F238E27FC236}">
              <a16:creationId xmlns="" xmlns:a16="http://schemas.microsoft.com/office/drawing/2014/main" id="{8C061646-08A4-470C-91E8-059810D1DB54}"/>
            </a:ext>
          </a:extLst>
        </xdr:cNvPr>
        <xdr:cNvPicPr preferRelativeResize="0"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1771" y="20478750"/>
          <a:ext cx="1751541" cy="27146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1690687</xdr:colOff>
      <xdr:row>24</xdr:row>
      <xdr:rowOff>9525</xdr:rowOff>
    </xdr:from>
    <xdr:ext cx="1588558" cy="2657475"/>
    <xdr:pic>
      <xdr:nvPicPr>
        <xdr:cNvPr id="119" name="image62.jpg" title="Image">
          <a:extLst>
            <a:ext uri="{FF2B5EF4-FFF2-40B4-BE49-F238E27FC236}">
              <a16:creationId xmlns="" xmlns:a16="http://schemas.microsoft.com/office/drawing/2014/main" id="{D1A039AA-1303-433A-B9CF-EACB636A11D6}"/>
            </a:ext>
          </a:extLst>
        </xdr:cNvPr>
        <xdr:cNvPicPr preferRelativeResize="0"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1875" y="20488275"/>
          <a:ext cx="1588558" cy="26574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1595436</xdr:colOff>
      <xdr:row>25</xdr:row>
      <xdr:rowOff>2654300</xdr:rowOff>
    </xdr:from>
    <xdr:ext cx="1702859" cy="2703512"/>
    <xdr:pic>
      <xdr:nvPicPr>
        <xdr:cNvPr id="121" name="image130.jpg" title="Image">
          <a:extLst>
            <a:ext uri="{FF2B5EF4-FFF2-40B4-BE49-F238E27FC236}">
              <a16:creationId xmlns="" xmlns:a16="http://schemas.microsoft.com/office/drawing/2014/main" id="{BA937243-9382-4515-84DB-19AFC849D122}"/>
            </a:ext>
          </a:extLst>
        </xdr:cNvPr>
        <xdr:cNvPicPr preferRelativeResize="0"/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6624" y="25800050"/>
          <a:ext cx="1702859" cy="27035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6351</xdr:colOff>
      <xdr:row>27</xdr:row>
      <xdr:rowOff>0</xdr:rowOff>
    </xdr:from>
    <xdr:ext cx="1851024" cy="2690812"/>
    <xdr:pic>
      <xdr:nvPicPr>
        <xdr:cNvPr id="124" name="image46.png" title="Image">
          <a:extLst>
            <a:ext uri="{FF2B5EF4-FFF2-40B4-BE49-F238E27FC236}">
              <a16:creationId xmlns="" xmlns:a16="http://schemas.microsoft.com/office/drawing/2014/main" id="{5E4B9DB9-F50B-4C18-9581-E4B9AF4EF2CE}"/>
            </a:ext>
          </a:extLst>
        </xdr:cNvPr>
        <xdr:cNvPicPr preferRelativeResize="0"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7539" y="28479750"/>
          <a:ext cx="1851024" cy="26908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1643061</xdr:colOff>
      <xdr:row>26</xdr:row>
      <xdr:rowOff>2649538</xdr:rowOff>
    </xdr:from>
    <xdr:ext cx="1679575" cy="2708274"/>
    <xdr:pic>
      <xdr:nvPicPr>
        <xdr:cNvPr id="125" name="image54.png" title="Image">
          <a:extLst>
            <a:ext uri="{FF2B5EF4-FFF2-40B4-BE49-F238E27FC236}">
              <a16:creationId xmlns="" xmlns:a16="http://schemas.microsoft.com/office/drawing/2014/main" id="{AE99D313-2A37-4464-B636-ABA35F12BCEF}"/>
            </a:ext>
          </a:extLst>
        </xdr:cNvPr>
        <xdr:cNvPicPr preferRelativeResize="0"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4249" y="28462288"/>
          <a:ext cx="1679575" cy="2708274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28</xdr:row>
      <xdr:rowOff>7938</xdr:rowOff>
    </xdr:from>
    <xdr:ext cx="1714499" cy="2659062"/>
    <xdr:pic>
      <xdr:nvPicPr>
        <xdr:cNvPr id="126" name="image43.jpg" title="Image">
          <a:extLst>
            <a:ext uri="{FF2B5EF4-FFF2-40B4-BE49-F238E27FC236}">
              <a16:creationId xmlns="" xmlns:a16="http://schemas.microsoft.com/office/drawing/2014/main" id="{34824F57-973F-4D7B-B327-7BF8BF11FC6E}"/>
            </a:ext>
          </a:extLst>
        </xdr:cNvPr>
        <xdr:cNvPicPr preferRelativeResize="0"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1188" y="31154688"/>
          <a:ext cx="1714499" cy="265906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1550987</xdr:colOff>
      <xdr:row>28</xdr:row>
      <xdr:rowOff>6350</xdr:rowOff>
    </xdr:from>
    <xdr:ext cx="1782763" cy="2684463"/>
    <xdr:pic>
      <xdr:nvPicPr>
        <xdr:cNvPr id="127" name="image122.jpg" title="Image">
          <a:extLst>
            <a:ext uri="{FF2B5EF4-FFF2-40B4-BE49-F238E27FC236}">
              <a16:creationId xmlns="" xmlns:a16="http://schemas.microsoft.com/office/drawing/2014/main" id="{F5E23A64-FBB6-4150-9F0B-BB2A457704BF}"/>
            </a:ext>
          </a:extLst>
        </xdr:cNvPr>
        <xdr:cNvPicPr preferRelativeResize="0"/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2175" y="56537225"/>
          <a:ext cx="1782763" cy="2684463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26988</xdr:colOff>
      <xdr:row>34</xdr:row>
      <xdr:rowOff>0</xdr:rowOff>
    </xdr:from>
    <xdr:ext cx="1878011" cy="2881312"/>
    <xdr:pic>
      <xdr:nvPicPr>
        <xdr:cNvPr id="130" name="image72.jpg" title="Image">
          <a:extLst>
            <a:ext uri="{FF2B5EF4-FFF2-40B4-BE49-F238E27FC236}">
              <a16:creationId xmlns="" xmlns:a16="http://schemas.microsoft.com/office/drawing/2014/main" id="{C57BEA27-E108-4F20-8D1D-5EE88AFF7413}"/>
            </a:ext>
          </a:extLst>
        </xdr:cNvPr>
        <xdr:cNvPicPr preferRelativeResize="0"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76" y="39528750"/>
          <a:ext cx="1878011" cy="28813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1523998</xdr:colOff>
      <xdr:row>34</xdr:row>
      <xdr:rowOff>9525</xdr:rowOff>
    </xdr:from>
    <xdr:ext cx="1752601" cy="2847975"/>
    <xdr:pic>
      <xdr:nvPicPr>
        <xdr:cNvPr id="131" name="image75.jpg" title="Image">
          <a:extLst>
            <a:ext uri="{FF2B5EF4-FFF2-40B4-BE49-F238E27FC236}">
              <a16:creationId xmlns="" xmlns:a16="http://schemas.microsoft.com/office/drawing/2014/main" id="{684D932B-4A71-4145-8485-C3E6D75858D9}"/>
            </a:ext>
          </a:extLst>
        </xdr:cNvPr>
        <xdr:cNvPicPr preferRelativeResize="0"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5186" y="39538275"/>
          <a:ext cx="1752601" cy="28479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26988</xdr:colOff>
      <xdr:row>35</xdr:row>
      <xdr:rowOff>15875</xdr:rowOff>
    </xdr:from>
    <xdr:ext cx="1830386" cy="2841625"/>
    <xdr:pic>
      <xdr:nvPicPr>
        <xdr:cNvPr id="132" name="image76.jpg" title="Image">
          <a:extLst>
            <a:ext uri="{FF2B5EF4-FFF2-40B4-BE49-F238E27FC236}">
              <a16:creationId xmlns="" xmlns:a16="http://schemas.microsoft.com/office/drawing/2014/main" id="{46B10A22-924E-487E-AFD4-EECAC115D2F5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76" y="42402125"/>
          <a:ext cx="1830386" cy="28416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1547812</xdr:colOff>
      <xdr:row>34</xdr:row>
      <xdr:rowOff>2849563</xdr:rowOff>
    </xdr:from>
    <xdr:ext cx="1758950" cy="2865437"/>
    <xdr:pic>
      <xdr:nvPicPr>
        <xdr:cNvPr id="133" name="image74.jpg" title="Image">
          <a:extLst>
            <a:ext uri="{FF2B5EF4-FFF2-40B4-BE49-F238E27FC236}">
              <a16:creationId xmlns="" xmlns:a16="http://schemas.microsoft.com/office/drawing/2014/main" id="{9170BB85-8279-4A9C-8EFF-F87A632ACA14}"/>
            </a:ext>
          </a:extLst>
        </xdr:cNvPr>
        <xdr:cNvPicPr preferRelativeResize="0"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0" y="42378313"/>
          <a:ext cx="1758950" cy="28654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26988</xdr:colOff>
      <xdr:row>36</xdr:row>
      <xdr:rowOff>20637</xdr:rowOff>
    </xdr:from>
    <xdr:ext cx="1925636" cy="2836863"/>
    <xdr:pic>
      <xdr:nvPicPr>
        <xdr:cNvPr id="134" name="image79.jpg" title="Image">
          <a:extLst>
            <a:ext uri="{FF2B5EF4-FFF2-40B4-BE49-F238E27FC236}">
              <a16:creationId xmlns="" xmlns:a16="http://schemas.microsoft.com/office/drawing/2014/main" id="{4FD2684F-FD1D-4BE8-9112-3E3143DDFF83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76" y="45264387"/>
          <a:ext cx="1925636" cy="2836863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1643061</xdr:colOff>
      <xdr:row>36</xdr:row>
      <xdr:rowOff>19050</xdr:rowOff>
    </xdr:from>
    <xdr:ext cx="1673225" cy="2814637"/>
    <xdr:pic>
      <xdr:nvPicPr>
        <xdr:cNvPr id="137" name="image85.jpg" title="Image">
          <a:extLst>
            <a:ext uri="{FF2B5EF4-FFF2-40B4-BE49-F238E27FC236}">
              <a16:creationId xmlns="" xmlns:a16="http://schemas.microsoft.com/office/drawing/2014/main" id="{F08CA8C9-C123-40F7-9A6E-7405E4017DE1}"/>
            </a:ext>
          </a:extLst>
        </xdr:cNvPr>
        <xdr:cNvPicPr preferRelativeResize="0"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4249" y="45262800"/>
          <a:ext cx="1673225" cy="28146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544512</xdr:colOff>
      <xdr:row>45</xdr:row>
      <xdr:rowOff>68262</xdr:rowOff>
    </xdr:from>
    <xdr:ext cx="2220912" cy="2959099"/>
    <xdr:pic>
      <xdr:nvPicPr>
        <xdr:cNvPr id="138" name="image95.jpg" descr="Vesper247 Quinn Chocolate Lounge Wide Leg Trousers Front ">
          <a:extLst>
            <a:ext uri="{FF2B5EF4-FFF2-40B4-BE49-F238E27FC236}">
              <a16:creationId xmlns="" xmlns:a16="http://schemas.microsoft.com/office/drawing/2014/main" id="{23E64DBC-64FA-480E-866C-CBB33A1BA921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5700" y="62409387"/>
          <a:ext cx="2220912" cy="2959099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692150</xdr:colOff>
      <xdr:row>43</xdr:row>
      <xdr:rowOff>111125</xdr:rowOff>
    </xdr:from>
    <xdr:ext cx="2022474" cy="2865437"/>
    <xdr:pic>
      <xdr:nvPicPr>
        <xdr:cNvPr id="139" name="image91.jpg" descr="Vesper247 Quinn Red Lounge Wide Leg Trousers Front  ">
          <a:extLst>
            <a:ext uri="{FF2B5EF4-FFF2-40B4-BE49-F238E27FC236}">
              <a16:creationId xmlns="" xmlns:a16="http://schemas.microsoft.com/office/drawing/2014/main" id="{B20FF89D-0034-4E08-9C02-F9C2674266AE}"/>
            </a:ext>
          </a:extLst>
        </xdr:cNvPr>
        <xdr:cNvPicPr preferRelativeResize="0"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3338" y="59356625"/>
          <a:ext cx="2022474" cy="28654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46</xdr:row>
      <xdr:rowOff>26988</xdr:rowOff>
    </xdr:from>
    <xdr:ext cx="1904999" cy="3092449"/>
    <xdr:pic>
      <xdr:nvPicPr>
        <xdr:cNvPr id="140" name="image81.jpg" title="Image">
          <a:extLst>
            <a:ext uri="{FF2B5EF4-FFF2-40B4-BE49-F238E27FC236}">
              <a16:creationId xmlns="" xmlns:a16="http://schemas.microsoft.com/office/drawing/2014/main" id="{9619CDA2-B0F2-42CC-9B97-8A81272B7696}"/>
            </a:ext>
          </a:extLst>
        </xdr:cNvPr>
        <xdr:cNvPicPr preferRelativeResize="0"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1188" y="68559363"/>
          <a:ext cx="1904999" cy="3092449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1547812</xdr:colOff>
      <xdr:row>46</xdr:row>
      <xdr:rowOff>26988</xdr:rowOff>
    </xdr:from>
    <xdr:ext cx="1749426" cy="3068637"/>
    <xdr:pic>
      <xdr:nvPicPr>
        <xdr:cNvPr id="141" name="image80.jpg" title="Image">
          <a:extLst>
            <a:ext uri="{FF2B5EF4-FFF2-40B4-BE49-F238E27FC236}">
              <a16:creationId xmlns="" xmlns:a16="http://schemas.microsoft.com/office/drawing/2014/main" id="{7BD04A78-217A-4A78-A796-6F5B84ADBFAD}"/>
            </a:ext>
          </a:extLst>
        </xdr:cNvPr>
        <xdr:cNvPicPr preferRelativeResize="0"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0" y="68559363"/>
          <a:ext cx="1749426" cy="306863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-1</xdr:colOff>
      <xdr:row>48</xdr:row>
      <xdr:rowOff>6350</xdr:rowOff>
    </xdr:from>
    <xdr:ext cx="2071687" cy="3089275"/>
    <xdr:pic>
      <xdr:nvPicPr>
        <xdr:cNvPr id="142" name="image99.jpg" title="Image">
          <a:extLst>
            <a:ext uri="{FF2B5EF4-FFF2-40B4-BE49-F238E27FC236}">
              <a16:creationId xmlns="" xmlns:a16="http://schemas.microsoft.com/office/drawing/2014/main" id="{EBACE6C2-B8E7-4BFF-9609-5B6719364938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1187" y="71634350"/>
          <a:ext cx="2071687" cy="30892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71437</xdr:colOff>
      <xdr:row>48</xdr:row>
      <xdr:rowOff>0</xdr:rowOff>
    </xdr:from>
    <xdr:ext cx="1558924" cy="3095625"/>
    <xdr:pic>
      <xdr:nvPicPr>
        <xdr:cNvPr id="143" name="image77.jpg" title="Image">
          <a:extLst>
            <a:ext uri="{FF2B5EF4-FFF2-40B4-BE49-F238E27FC236}">
              <a16:creationId xmlns="" xmlns:a16="http://schemas.microsoft.com/office/drawing/2014/main" id="{302BD24B-CFAB-4843-BB56-7C1C5CBC21CF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87125" y="71628000"/>
          <a:ext cx="1558924" cy="30956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452437</xdr:colOff>
      <xdr:row>50</xdr:row>
      <xdr:rowOff>71437</xdr:rowOff>
    </xdr:from>
    <xdr:ext cx="2241549" cy="2894012"/>
    <xdr:pic>
      <xdr:nvPicPr>
        <xdr:cNvPr id="144" name="image44.jpg">
          <a:extLst>
            <a:ext uri="{FF2B5EF4-FFF2-40B4-BE49-F238E27FC236}">
              <a16:creationId xmlns="" xmlns:a16="http://schemas.microsoft.com/office/drawing/2014/main" id="{03227BDF-34F3-46B1-BB2A-E6FA38DA7559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53625" y="77890687"/>
          <a:ext cx="2241549" cy="28940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523875</xdr:colOff>
      <xdr:row>52</xdr:row>
      <xdr:rowOff>71438</xdr:rowOff>
    </xdr:from>
    <xdr:ext cx="2370137" cy="2998787"/>
    <xdr:pic>
      <xdr:nvPicPr>
        <xdr:cNvPr id="145" name="image43.jpg">
          <a:extLst>
            <a:ext uri="{FF2B5EF4-FFF2-40B4-BE49-F238E27FC236}">
              <a16:creationId xmlns="" xmlns:a16="http://schemas.microsoft.com/office/drawing/2014/main" id="{D8773E44-EC8B-4250-B5B5-E68B68B4110D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25063" y="84081938"/>
          <a:ext cx="2370137" cy="299878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619125</xdr:colOff>
      <xdr:row>70</xdr:row>
      <xdr:rowOff>95250</xdr:rowOff>
    </xdr:from>
    <xdr:ext cx="2108200" cy="2779712"/>
    <xdr:pic>
      <xdr:nvPicPr>
        <xdr:cNvPr id="146" name="image55.jpg" descr="Vesper Vicky Mustard Lounge One Shoulder Crop Top">
          <a:extLst>
            <a:ext uri="{FF2B5EF4-FFF2-40B4-BE49-F238E27FC236}">
              <a16:creationId xmlns="" xmlns:a16="http://schemas.microsoft.com/office/drawing/2014/main" id="{B0B3A971-BE43-495E-883D-71E806A74B59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0313" y="104251125"/>
          <a:ext cx="2108200" cy="2779712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549275</xdr:colOff>
      <xdr:row>72</xdr:row>
      <xdr:rowOff>53976</xdr:rowOff>
    </xdr:from>
    <xdr:ext cx="2270124" cy="2955924"/>
    <xdr:pic>
      <xdr:nvPicPr>
        <xdr:cNvPr id="149" name="image56.jpg">
          <a:extLst>
            <a:ext uri="{FF2B5EF4-FFF2-40B4-BE49-F238E27FC236}">
              <a16:creationId xmlns="" xmlns:a16="http://schemas.microsoft.com/office/drawing/2014/main" id="{E59560EF-E76F-48FD-BFE9-0D0E0C28A7E4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0463" y="110210601"/>
          <a:ext cx="2270124" cy="2955924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522286</xdr:colOff>
      <xdr:row>74</xdr:row>
      <xdr:rowOff>92076</xdr:rowOff>
    </xdr:from>
    <xdr:ext cx="2314575" cy="2863848"/>
    <xdr:pic>
      <xdr:nvPicPr>
        <xdr:cNvPr id="150" name="image53.jpg">
          <a:extLst>
            <a:ext uri="{FF2B5EF4-FFF2-40B4-BE49-F238E27FC236}">
              <a16:creationId xmlns="" xmlns:a16="http://schemas.microsoft.com/office/drawing/2014/main" id="{F819ED9D-CABD-46BC-805E-84B479A0B1B8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23474" y="116249451"/>
          <a:ext cx="2314575" cy="286384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544512</xdr:colOff>
      <xdr:row>76</xdr:row>
      <xdr:rowOff>96838</xdr:rowOff>
    </xdr:from>
    <xdr:ext cx="2316161" cy="2855912"/>
    <xdr:pic>
      <xdr:nvPicPr>
        <xdr:cNvPr id="151" name="image64.jpg">
          <a:extLst>
            <a:ext uri="{FF2B5EF4-FFF2-40B4-BE49-F238E27FC236}">
              <a16:creationId xmlns="" xmlns:a16="http://schemas.microsoft.com/office/drawing/2014/main" id="{7747C64D-197A-48BD-9A48-301A98D5A42A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5700" y="122254963"/>
          <a:ext cx="2316161" cy="285591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23811</xdr:colOff>
      <xdr:row>78</xdr:row>
      <xdr:rowOff>9526</xdr:rowOff>
    </xdr:from>
    <xdr:to>
      <xdr:col>7</xdr:col>
      <xdr:colOff>1551469</xdr:colOff>
      <xdr:row>79</xdr:row>
      <xdr:rowOff>54890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C0B04257-3A14-4087-EF3E-BA6B53E90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39499" y="128168401"/>
          <a:ext cx="1541463" cy="3045739"/>
        </a:xfrm>
        <a:prstGeom prst="rect">
          <a:avLst/>
        </a:prstGeom>
      </xdr:spPr>
    </xdr:pic>
    <xdr:clientData/>
  </xdr:twoCellAnchor>
  <xdr:twoCellAnchor editAs="oneCell">
    <xdr:from>
      <xdr:col>4</xdr:col>
      <xdr:colOff>1547811</xdr:colOff>
      <xdr:row>77</xdr:row>
      <xdr:rowOff>2980512</xdr:rowOff>
    </xdr:from>
    <xdr:to>
      <xdr:col>6</xdr:col>
      <xdr:colOff>133188</xdr:colOff>
      <xdr:row>79</xdr:row>
      <xdr:rowOff>25502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B07CBCB2-A736-CF08-1810-352D07CFB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1186" y="128139012"/>
          <a:ext cx="1738313" cy="3048915"/>
        </a:xfrm>
        <a:prstGeom prst="rect">
          <a:avLst/>
        </a:prstGeom>
      </xdr:spPr>
    </xdr:pic>
    <xdr:clientData/>
  </xdr:twoCellAnchor>
  <xdr:twoCellAnchor editAs="oneCell">
    <xdr:from>
      <xdr:col>6</xdr:col>
      <xdr:colOff>1296949</xdr:colOff>
      <xdr:row>77</xdr:row>
      <xdr:rowOff>31713</xdr:rowOff>
    </xdr:from>
    <xdr:to>
      <xdr:col>7</xdr:col>
      <xdr:colOff>263202</xdr:colOff>
      <xdr:row>78</xdr:row>
      <xdr:rowOff>47625</xdr:rowOff>
    </xdr:to>
    <xdr:pic>
      <xdr:nvPicPr>
        <xdr:cNvPr id="160" name="Picture 159">
          <a:extLst>
            <a:ext uri="{FF2B5EF4-FFF2-40B4-BE49-F238E27FC236}">
              <a16:creationId xmlns="" xmlns:a16="http://schemas.microsoft.com/office/drawing/2014/main" id="{91364B6F-891A-A76E-0BAB-AEED306A9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98137" y="125190213"/>
          <a:ext cx="1941550" cy="3013112"/>
        </a:xfrm>
        <a:prstGeom prst="rect">
          <a:avLst/>
        </a:prstGeom>
      </xdr:spPr>
    </xdr:pic>
    <xdr:clientData/>
  </xdr:twoCellAnchor>
  <xdr:twoCellAnchor editAs="oneCell">
    <xdr:from>
      <xdr:col>4</xdr:col>
      <xdr:colOff>1517650</xdr:colOff>
      <xdr:row>77</xdr:row>
      <xdr:rowOff>18200</xdr:rowOff>
    </xdr:from>
    <xdr:to>
      <xdr:col>6</xdr:col>
      <xdr:colOff>57518</xdr:colOff>
      <xdr:row>78</xdr:row>
      <xdr:rowOff>26987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D7F780D5-8F62-CFDE-89D0-5E9B58ADB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71025" y="125176700"/>
          <a:ext cx="1649412" cy="3012337"/>
        </a:xfrm>
        <a:prstGeom prst="rect">
          <a:avLst/>
        </a:prstGeom>
      </xdr:spPr>
    </xdr:pic>
    <xdr:clientData/>
  </xdr:twoCellAnchor>
  <xdr:oneCellAnchor>
    <xdr:from>
      <xdr:col>6</xdr:col>
      <xdr:colOff>26988</xdr:colOff>
      <xdr:row>14</xdr:row>
      <xdr:rowOff>26987</xdr:rowOff>
    </xdr:from>
    <xdr:ext cx="1711324" cy="2571750"/>
    <xdr:pic>
      <xdr:nvPicPr>
        <xdr:cNvPr id="163" name="image95.jpg" title="Image">
          <a:extLst>
            <a:ext uri="{FF2B5EF4-FFF2-40B4-BE49-F238E27FC236}">
              <a16:creationId xmlns="" xmlns:a16="http://schemas.microsoft.com/office/drawing/2014/main" id="{4A173F02-911A-417F-95A5-2D17A3E68648}"/>
            </a:ext>
          </a:extLst>
        </xdr:cNvPr>
        <xdr:cNvPicPr preferRelativeResize="0"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76" y="7885112"/>
          <a:ext cx="1711324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47623</xdr:colOff>
      <xdr:row>14</xdr:row>
      <xdr:rowOff>26988</xdr:rowOff>
    </xdr:from>
    <xdr:ext cx="1568451" cy="2544762"/>
    <xdr:pic>
      <xdr:nvPicPr>
        <xdr:cNvPr id="165" name="image118.jpg" title="Image">
          <a:extLst>
            <a:ext uri="{FF2B5EF4-FFF2-40B4-BE49-F238E27FC236}">
              <a16:creationId xmlns="" xmlns:a16="http://schemas.microsoft.com/office/drawing/2014/main" id="{514C7875-803A-470D-97E2-BAB23BDE71AB}"/>
            </a:ext>
          </a:extLst>
        </xdr:cNvPr>
        <xdr:cNvPicPr preferRelativeResize="0"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63311" y="7885113"/>
          <a:ext cx="1568451" cy="254476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1498200</xdr:colOff>
      <xdr:row>23</xdr:row>
      <xdr:rowOff>0</xdr:rowOff>
    </xdr:from>
    <xdr:to>
      <xdr:col>7</xdr:col>
      <xdr:colOff>339894</xdr:colOff>
      <xdr:row>24</xdr:row>
      <xdr:rowOff>26987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07853633-DDEE-4B61-B949-15B27B7CC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99388" y="23002875"/>
          <a:ext cx="1808892" cy="254793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25835</xdr:rowOff>
    </xdr:from>
    <xdr:to>
      <xdr:col>6</xdr:col>
      <xdr:colOff>1664690</xdr:colOff>
      <xdr:row>24</xdr:row>
      <xdr:rowOff>0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9A5B01C7-4E18-4DF9-818D-7124FEE13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1188" y="23028710"/>
          <a:ext cx="1655487" cy="2498290"/>
        </a:xfrm>
        <a:prstGeom prst="rect">
          <a:avLst/>
        </a:prstGeom>
      </xdr:spPr>
    </xdr:pic>
    <xdr:clientData/>
  </xdr:twoCellAnchor>
  <xdr:twoCellAnchor editAs="oneCell">
    <xdr:from>
      <xdr:col>6</xdr:col>
      <xdr:colOff>1631212</xdr:colOff>
      <xdr:row>59</xdr:row>
      <xdr:rowOff>30113</xdr:rowOff>
    </xdr:from>
    <xdr:to>
      <xdr:col>7</xdr:col>
      <xdr:colOff>360255</xdr:colOff>
      <xdr:row>60</xdr:row>
      <xdr:rowOff>1846</xdr:rowOff>
    </xdr:to>
    <xdr:pic>
      <xdr:nvPicPr>
        <xdr:cNvPr id="176" name="Picture 175">
          <a:extLst>
            <a:ext uri="{FF2B5EF4-FFF2-40B4-BE49-F238E27FC236}">
              <a16:creationId xmlns="" xmlns:a16="http://schemas.microsoft.com/office/drawing/2014/main" id="{59B76388-6C7E-4140-96FF-51E14018B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2400" y="106233863"/>
          <a:ext cx="1687039" cy="2924483"/>
        </a:xfrm>
        <a:prstGeom prst="rect">
          <a:avLst/>
        </a:prstGeom>
      </xdr:spPr>
    </xdr:pic>
    <xdr:clientData/>
  </xdr:twoCellAnchor>
  <xdr:twoCellAnchor editAs="oneCell">
    <xdr:from>
      <xdr:col>6</xdr:col>
      <xdr:colOff>30163</xdr:colOff>
      <xdr:row>59</xdr:row>
      <xdr:rowOff>116884</xdr:rowOff>
    </xdr:from>
    <xdr:to>
      <xdr:col>6</xdr:col>
      <xdr:colOff>1656673</xdr:colOff>
      <xdr:row>59</xdr:row>
      <xdr:rowOff>2905125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BAE43997-E080-4861-BC65-EFAC448B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1351" y="106320634"/>
          <a:ext cx="1617307" cy="2788241"/>
        </a:xfrm>
        <a:prstGeom prst="rect">
          <a:avLst/>
        </a:prstGeom>
      </xdr:spPr>
    </xdr:pic>
    <xdr:clientData/>
  </xdr:twoCellAnchor>
  <xdr:twoCellAnchor editAs="oneCell">
    <xdr:from>
      <xdr:col>7</xdr:col>
      <xdr:colOff>15738</xdr:colOff>
      <xdr:row>58</xdr:row>
      <xdr:rowOff>12958</xdr:rowOff>
    </xdr:from>
    <xdr:to>
      <xdr:col>7</xdr:col>
      <xdr:colOff>1585264</xdr:colOff>
      <xdr:row>58</xdr:row>
      <xdr:rowOff>2904945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AFF02311-73CF-479E-9EC9-C139696F5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1426" y="103263958"/>
          <a:ext cx="1572057" cy="2898337"/>
        </a:xfrm>
        <a:prstGeom prst="rect">
          <a:avLst/>
        </a:prstGeom>
      </xdr:spPr>
    </xdr:pic>
    <xdr:clientData/>
  </xdr:twoCellAnchor>
  <xdr:twoCellAnchor editAs="oneCell">
    <xdr:from>
      <xdr:col>6</xdr:col>
      <xdr:colOff>60364</xdr:colOff>
      <xdr:row>58</xdr:row>
      <xdr:rowOff>47625</xdr:rowOff>
    </xdr:from>
    <xdr:to>
      <xdr:col>6</xdr:col>
      <xdr:colOff>1611792</xdr:colOff>
      <xdr:row>59</xdr:row>
      <xdr:rowOff>17722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F94C2F6B-91E8-4B88-A381-52FC193C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1552" y="103298625"/>
          <a:ext cx="1542225" cy="2922847"/>
        </a:xfrm>
        <a:prstGeom prst="rect">
          <a:avLst/>
        </a:prstGeom>
      </xdr:spPr>
    </xdr:pic>
    <xdr:clientData/>
  </xdr:twoCellAnchor>
  <xdr:twoCellAnchor editAs="oneCell">
    <xdr:from>
      <xdr:col>6</xdr:col>
      <xdr:colOff>1534396</xdr:colOff>
      <xdr:row>64</xdr:row>
      <xdr:rowOff>26988</xdr:rowOff>
    </xdr:from>
    <xdr:to>
      <xdr:col>7</xdr:col>
      <xdr:colOff>335469</xdr:colOff>
      <xdr:row>64</xdr:row>
      <xdr:rowOff>2905125</xdr:rowOff>
    </xdr:to>
    <xdr:pic>
      <xdr:nvPicPr>
        <xdr:cNvPr id="184" name="Picture 183">
          <a:extLst>
            <a:ext uri="{FF2B5EF4-FFF2-40B4-BE49-F238E27FC236}">
              <a16:creationId xmlns="" xmlns:a16="http://schemas.microsoft.com/office/drawing/2014/main" id="{41B3B436-C03B-44C9-822F-6FB4B99D0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5584" y="109183488"/>
          <a:ext cx="1759069" cy="2878137"/>
        </a:xfrm>
        <a:prstGeom prst="rect">
          <a:avLst/>
        </a:prstGeom>
      </xdr:spPr>
    </xdr:pic>
    <xdr:clientData/>
  </xdr:twoCellAnchor>
  <xdr:twoCellAnchor editAs="oneCell">
    <xdr:from>
      <xdr:col>6</xdr:col>
      <xdr:colOff>26988</xdr:colOff>
      <xdr:row>64</xdr:row>
      <xdr:rowOff>83280</xdr:rowOff>
    </xdr:from>
    <xdr:to>
      <xdr:col>6</xdr:col>
      <xdr:colOff>1751171</xdr:colOff>
      <xdr:row>64</xdr:row>
      <xdr:rowOff>2922588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D5619653-EA2D-475D-A148-8D176453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176" y="109239780"/>
          <a:ext cx="1729797" cy="2845658"/>
        </a:xfrm>
        <a:prstGeom prst="rect">
          <a:avLst/>
        </a:prstGeom>
      </xdr:spPr>
    </xdr:pic>
    <xdr:clientData/>
  </xdr:twoCellAnchor>
  <xdr:twoCellAnchor editAs="oneCell">
    <xdr:from>
      <xdr:col>7</xdr:col>
      <xdr:colOff>202351</xdr:colOff>
      <xdr:row>65</xdr:row>
      <xdr:rowOff>126939</xdr:rowOff>
    </xdr:from>
    <xdr:to>
      <xdr:col>7</xdr:col>
      <xdr:colOff>1417358</xdr:colOff>
      <xdr:row>66</xdr:row>
      <xdr:rowOff>107889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55418FE5-FF75-44B4-989E-82F54E74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8039" y="112236189"/>
          <a:ext cx="1228812" cy="29337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152326</xdr:colOff>
      <xdr:row>65</xdr:row>
      <xdr:rowOff>104715</xdr:rowOff>
    </xdr:from>
    <xdr:to>
      <xdr:col>6</xdr:col>
      <xdr:colOff>1580827</xdr:colOff>
      <xdr:row>66</xdr:row>
      <xdr:rowOff>30520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5446B07A-85C7-4EEC-9EA6-AE9520D9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3514" y="112213965"/>
          <a:ext cx="1419298" cy="2878555"/>
        </a:xfrm>
        <a:prstGeom prst="rect">
          <a:avLst/>
        </a:prstGeom>
      </xdr:spPr>
    </xdr:pic>
    <xdr:clientData/>
  </xdr:twoCellAnchor>
  <xdr:twoCellAnchor editAs="oneCell">
    <xdr:from>
      <xdr:col>6</xdr:col>
      <xdr:colOff>881063</xdr:colOff>
      <xdr:row>67</xdr:row>
      <xdr:rowOff>261937</xdr:rowOff>
    </xdr:from>
    <xdr:to>
      <xdr:col>6</xdr:col>
      <xdr:colOff>2517934</xdr:colOff>
      <xdr:row>67</xdr:row>
      <xdr:rowOff>2803366</xdr:rowOff>
    </xdr:to>
    <xdr:pic>
      <xdr:nvPicPr>
        <xdr:cNvPr id="194" name="Picture 193" descr="Vesper Elena Blush Lace Bardot Dress">
          <a:extLst>
            <a:ext uri="{FF2B5EF4-FFF2-40B4-BE49-F238E27FC236}">
              <a16:creationId xmlns="" xmlns:a16="http://schemas.microsoft.com/office/drawing/2014/main" id="{32AE31A3-7BD7-4838-B432-0B310DDDF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1" y="115323937"/>
          <a:ext cx="1656290" cy="2541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1403361</xdr:colOff>
      <xdr:row>65</xdr:row>
      <xdr:rowOff>2941229</xdr:rowOff>
    </xdr:from>
    <xdr:to>
      <xdr:col>7</xdr:col>
      <xdr:colOff>360200</xdr:colOff>
      <xdr:row>67</xdr:row>
      <xdr:rowOff>0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1E9F73BA-7526-9CB1-55DA-C1C78C658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4549" y="115050479"/>
          <a:ext cx="1930387" cy="2964271"/>
        </a:xfrm>
        <a:prstGeom prst="rect">
          <a:avLst/>
        </a:prstGeom>
      </xdr:spPr>
    </xdr:pic>
    <xdr:clientData/>
  </xdr:twoCellAnchor>
  <xdr:twoCellAnchor editAs="oneCell">
    <xdr:from>
      <xdr:col>6</xdr:col>
      <xdr:colOff>3174</xdr:colOff>
      <xdr:row>66</xdr:row>
      <xdr:rowOff>803</xdr:rowOff>
    </xdr:from>
    <xdr:to>
      <xdr:col>6</xdr:col>
      <xdr:colOff>1479227</xdr:colOff>
      <xdr:row>67</xdr:row>
      <xdr:rowOff>26987</xdr:rowOff>
    </xdr:to>
    <xdr:pic>
      <xdr:nvPicPr>
        <xdr:cNvPr id="200" name="Picture 199">
          <a:extLst>
            <a:ext uri="{FF2B5EF4-FFF2-40B4-BE49-F238E27FC236}">
              <a16:creationId xmlns="" xmlns:a16="http://schemas.microsoft.com/office/drawing/2014/main" id="{6CB01D00-1114-5C6E-D30E-4C4C16621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4362" y="115062803"/>
          <a:ext cx="1466850" cy="2978934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60</xdr:row>
      <xdr:rowOff>0</xdr:rowOff>
    </xdr:from>
    <xdr:to>
      <xdr:col>6</xdr:col>
      <xdr:colOff>2572968</xdr:colOff>
      <xdr:row>61</xdr:row>
      <xdr:rowOff>6421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36E95CC7-F38F-4BE7-BABA-53BB0673E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7938" y="109156500"/>
          <a:ext cx="1931987" cy="294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1419177</xdr:colOff>
      <xdr:row>62</xdr:row>
      <xdr:rowOff>26987</xdr:rowOff>
    </xdr:from>
    <xdr:to>
      <xdr:col>7</xdr:col>
      <xdr:colOff>355836</xdr:colOff>
      <xdr:row>63</xdr:row>
      <xdr:rowOff>0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2F0F3782-89C3-B006-85D6-79E50E7E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20365" y="112136237"/>
          <a:ext cx="1903857" cy="2925763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</xdr:colOff>
      <xdr:row>62</xdr:row>
      <xdr:rowOff>20637</xdr:rowOff>
    </xdr:from>
    <xdr:to>
      <xdr:col>6</xdr:col>
      <xdr:colOff>1708799</xdr:colOff>
      <xdr:row>63</xdr:row>
      <xdr:rowOff>30163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46B97404-1C63-27A3-4AAF-79CF04598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1825" y="112129887"/>
          <a:ext cx="1693776" cy="2962276"/>
        </a:xfrm>
        <a:prstGeom prst="rect">
          <a:avLst/>
        </a:prstGeom>
      </xdr:spPr>
    </xdr:pic>
    <xdr:clientData/>
  </xdr:twoCellAnchor>
  <xdr:twoCellAnchor editAs="oneCell">
    <xdr:from>
      <xdr:col>6</xdr:col>
      <xdr:colOff>1578838</xdr:colOff>
      <xdr:row>61</xdr:row>
      <xdr:rowOff>26987</xdr:rowOff>
    </xdr:from>
    <xdr:to>
      <xdr:col>7</xdr:col>
      <xdr:colOff>367815</xdr:colOff>
      <xdr:row>61</xdr:row>
      <xdr:rowOff>2925762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141C8FF0-780B-4723-E8D2-6BAF0B31D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0026" y="112136237"/>
          <a:ext cx="1734273" cy="28956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3173</xdr:colOff>
      <xdr:row>61</xdr:row>
      <xdr:rowOff>9655</xdr:rowOff>
    </xdr:from>
    <xdr:to>
      <xdr:col>6</xdr:col>
      <xdr:colOff>1770797</xdr:colOff>
      <xdr:row>62</xdr:row>
      <xdr:rowOff>7177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6241E918-CAAB-3CED-3EFA-4614795A2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4361" y="112118905"/>
          <a:ext cx="1782763" cy="2933569"/>
        </a:xfrm>
        <a:prstGeom prst="rect">
          <a:avLst/>
        </a:prstGeom>
      </xdr:spPr>
    </xdr:pic>
    <xdr:clientData/>
  </xdr:twoCellAnchor>
  <xdr:twoCellAnchor editAs="oneCell">
    <xdr:from>
      <xdr:col>6</xdr:col>
      <xdr:colOff>1404937</xdr:colOff>
      <xdr:row>54</xdr:row>
      <xdr:rowOff>-1</xdr:rowOff>
    </xdr:from>
    <xdr:to>
      <xdr:col>7</xdr:col>
      <xdr:colOff>339564</xdr:colOff>
      <xdr:row>55</xdr:row>
      <xdr:rowOff>6935</xdr:rowOff>
    </xdr:to>
    <xdr:pic>
      <xdr:nvPicPr>
        <xdr:cNvPr id="212" name="Picture 211">
          <a:extLst>
            <a:ext uri="{FF2B5EF4-FFF2-40B4-BE49-F238E27FC236}">
              <a16:creationId xmlns="" xmlns:a16="http://schemas.microsoft.com/office/drawing/2014/main" id="{9DF59857-E1EF-8973-7936-BEA6FFCF6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06125" y="95249999"/>
          <a:ext cx="1908175" cy="3102561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54</xdr:row>
      <xdr:rowOff>7125</xdr:rowOff>
    </xdr:from>
    <xdr:to>
      <xdr:col>6</xdr:col>
      <xdr:colOff>1746986</xdr:colOff>
      <xdr:row>55</xdr:row>
      <xdr:rowOff>68262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F88BCA42-0673-9C13-E438-70CD07EB3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7538" y="95257125"/>
          <a:ext cx="1752600" cy="31567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3174</xdr:rowOff>
    </xdr:from>
    <xdr:to>
      <xdr:col>7</xdr:col>
      <xdr:colOff>1589732</xdr:colOff>
      <xdr:row>48</xdr:row>
      <xdr:rowOff>0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8BCBBB4E-81EC-4EDB-2587-695393E47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5688" y="76679424"/>
          <a:ext cx="1592263" cy="3092451"/>
        </a:xfrm>
        <a:prstGeom prst="rect">
          <a:avLst/>
        </a:prstGeom>
      </xdr:spPr>
    </xdr:pic>
    <xdr:clientData/>
  </xdr:twoCellAnchor>
  <xdr:twoCellAnchor editAs="oneCell">
    <xdr:from>
      <xdr:col>6</xdr:col>
      <xdr:colOff>-1</xdr:colOff>
      <xdr:row>46</xdr:row>
      <xdr:rowOff>3065462</xdr:rowOff>
    </xdr:from>
    <xdr:to>
      <xdr:col>6</xdr:col>
      <xdr:colOff>1766349</xdr:colOff>
      <xdr:row>48</xdr:row>
      <xdr:rowOff>44450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211DB8C2-14F2-A591-7CDF-8CBC1F8D3B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1187" y="76646087"/>
          <a:ext cx="1775139" cy="3173413"/>
        </a:xfrm>
        <a:prstGeom prst="rect">
          <a:avLst/>
        </a:prstGeom>
      </xdr:spPr>
    </xdr:pic>
    <xdr:clientData/>
  </xdr:twoCellAnchor>
  <xdr:twoCellAnchor editAs="oneCell">
    <xdr:from>
      <xdr:col>7</xdr:col>
      <xdr:colOff>1852</xdr:colOff>
      <xdr:row>41</xdr:row>
      <xdr:rowOff>20637</xdr:rowOff>
    </xdr:from>
    <xdr:to>
      <xdr:col>7</xdr:col>
      <xdr:colOff>1537182</xdr:colOff>
      <xdr:row>42</xdr:row>
      <xdr:rowOff>9281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6646F3A7-F86A-6665-AE09-45E3A58ED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17540" y="64028637"/>
          <a:ext cx="1545960" cy="2801694"/>
        </a:xfrm>
        <a:prstGeom prst="rect">
          <a:avLst/>
        </a:prstGeom>
      </xdr:spPr>
    </xdr:pic>
    <xdr:clientData/>
  </xdr:twoCellAnchor>
  <xdr:twoCellAnchor editAs="oneCell">
    <xdr:from>
      <xdr:col>6</xdr:col>
      <xdr:colOff>25495</xdr:colOff>
      <xdr:row>41</xdr:row>
      <xdr:rowOff>53976</xdr:rowOff>
    </xdr:from>
    <xdr:to>
      <xdr:col>6</xdr:col>
      <xdr:colOff>1702535</xdr:colOff>
      <xdr:row>42</xdr:row>
      <xdr:rowOff>30163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7747800E-EBF0-82B3-0AD9-1A3676489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683" y="64061976"/>
          <a:ext cx="1689004" cy="2782887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40</xdr:row>
      <xdr:rowOff>16122</xdr:rowOff>
    </xdr:from>
    <xdr:to>
      <xdr:col>7</xdr:col>
      <xdr:colOff>1569094</xdr:colOff>
      <xdr:row>41</xdr:row>
      <xdr:rowOff>28461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497448E4-A40A-1A1A-17EF-CBAE92EC4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39501" y="61214247"/>
          <a:ext cx="1547812" cy="2822214"/>
        </a:xfrm>
        <a:prstGeom prst="rect">
          <a:avLst/>
        </a:prstGeom>
      </xdr:spPr>
    </xdr:pic>
    <xdr:clientData/>
  </xdr:twoCellAnchor>
  <xdr:twoCellAnchor editAs="oneCell">
    <xdr:from>
      <xdr:col>6</xdr:col>
      <xdr:colOff>-1</xdr:colOff>
      <xdr:row>39</xdr:row>
      <xdr:rowOff>2792412</xdr:rowOff>
    </xdr:from>
    <xdr:to>
      <xdr:col>6</xdr:col>
      <xdr:colOff>1708884</xdr:colOff>
      <xdr:row>41</xdr:row>
      <xdr:rowOff>44450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DF7516CB-D9A5-B7C3-630B-D4F4BD3A1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01187" y="61180662"/>
          <a:ext cx="1714499" cy="2871788"/>
        </a:xfrm>
        <a:prstGeom prst="rect">
          <a:avLst/>
        </a:prstGeom>
      </xdr:spPr>
    </xdr:pic>
    <xdr:clientData/>
  </xdr:twoCellAnchor>
  <xdr:twoCellAnchor editAs="oneCell">
    <xdr:from>
      <xdr:col>6</xdr:col>
      <xdr:colOff>1690687</xdr:colOff>
      <xdr:row>32</xdr:row>
      <xdr:rowOff>20636</xdr:rowOff>
    </xdr:from>
    <xdr:to>
      <xdr:col>7</xdr:col>
      <xdr:colOff>355116</xdr:colOff>
      <xdr:row>33</xdr:row>
      <xdr:rowOff>0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158A56C1-1F1F-2538-E5E9-75AD858AD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91875" y="47455136"/>
          <a:ext cx="1622425" cy="2836864"/>
        </a:xfrm>
        <a:prstGeom prst="rect">
          <a:avLst/>
        </a:prstGeom>
      </xdr:spPr>
    </xdr:pic>
    <xdr:clientData/>
  </xdr:twoCellAnchor>
  <xdr:twoCellAnchor editAs="oneCell">
    <xdr:from>
      <xdr:col>6</xdr:col>
      <xdr:colOff>30163</xdr:colOff>
      <xdr:row>32</xdr:row>
      <xdr:rowOff>26987</xdr:rowOff>
    </xdr:from>
    <xdr:to>
      <xdr:col>6</xdr:col>
      <xdr:colOff>1702535</xdr:colOff>
      <xdr:row>32</xdr:row>
      <xdr:rowOff>2830512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CD6D438B-0183-5177-D72B-C785BDAFF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31351" y="47461487"/>
          <a:ext cx="1684336" cy="2803525"/>
        </a:xfrm>
        <a:prstGeom prst="rect">
          <a:avLst/>
        </a:prstGeom>
      </xdr:spPr>
    </xdr:pic>
    <xdr:clientData/>
  </xdr:twoCellAnchor>
  <xdr:twoCellAnchor editAs="oneCell">
    <xdr:from>
      <xdr:col>7</xdr:col>
      <xdr:colOff>24946</xdr:colOff>
      <xdr:row>33</xdr:row>
      <xdr:rowOff>3175</xdr:rowOff>
    </xdr:from>
    <xdr:to>
      <xdr:col>7</xdr:col>
      <xdr:colOff>1596080</xdr:colOff>
      <xdr:row>34</xdr:row>
      <xdr:rowOff>30163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97F60F1D-5066-9277-B3B8-451B7EC85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40634" y="50295175"/>
          <a:ext cx="1573665" cy="2878138"/>
        </a:xfrm>
        <a:prstGeom prst="rect">
          <a:avLst/>
        </a:prstGeom>
      </xdr:spPr>
    </xdr:pic>
    <xdr:clientData/>
  </xdr:twoCellAnchor>
  <xdr:twoCellAnchor editAs="oneCell">
    <xdr:from>
      <xdr:col>6</xdr:col>
      <xdr:colOff>9935</xdr:colOff>
      <xdr:row>33</xdr:row>
      <xdr:rowOff>3175</xdr:rowOff>
    </xdr:from>
    <xdr:to>
      <xdr:col>6</xdr:col>
      <xdr:colOff>1789172</xdr:colOff>
      <xdr:row>34</xdr:row>
      <xdr:rowOff>30163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9E1C2827-61BB-C3E0-5203-400CE9267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11123" y="50295175"/>
          <a:ext cx="1784851" cy="2878138"/>
        </a:xfrm>
        <a:prstGeom prst="rect">
          <a:avLst/>
        </a:prstGeom>
      </xdr:spPr>
    </xdr:pic>
    <xdr:clientData/>
  </xdr:twoCellAnchor>
  <xdr:twoCellAnchor editAs="oneCell">
    <xdr:from>
      <xdr:col>6</xdr:col>
      <xdr:colOff>1708149</xdr:colOff>
      <xdr:row>31</xdr:row>
      <xdr:rowOff>6349</xdr:rowOff>
    </xdr:from>
    <xdr:to>
      <xdr:col>7</xdr:col>
      <xdr:colOff>341562</xdr:colOff>
      <xdr:row>32</xdr:row>
      <xdr:rowOff>20637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4B73791C-5FDD-F292-F878-DF8872681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9337" y="44583349"/>
          <a:ext cx="1585059" cy="2871788"/>
        </a:xfrm>
        <a:prstGeom prst="rect">
          <a:avLst/>
        </a:prstGeom>
      </xdr:spPr>
    </xdr:pic>
    <xdr:clientData/>
  </xdr:twoCellAnchor>
  <xdr:twoCellAnchor editAs="oneCell">
    <xdr:from>
      <xdr:col>6</xdr:col>
      <xdr:colOff>41273</xdr:colOff>
      <xdr:row>31</xdr:row>
      <xdr:rowOff>6350</xdr:rowOff>
    </xdr:from>
    <xdr:to>
      <xdr:col>6</xdr:col>
      <xdr:colOff>1697557</xdr:colOff>
      <xdr:row>32</xdr:row>
      <xdr:rowOff>20638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16FC8F65-D5CD-2CD8-6877-FB1892172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42461" y="44583350"/>
          <a:ext cx="1640731" cy="2871788"/>
        </a:xfrm>
        <a:prstGeom prst="rect">
          <a:avLst/>
        </a:prstGeom>
      </xdr:spPr>
    </xdr:pic>
    <xdr:clientData/>
  </xdr:twoCellAnchor>
  <xdr:twoCellAnchor editAs="oneCell">
    <xdr:from>
      <xdr:col>6</xdr:col>
      <xdr:colOff>1530350</xdr:colOff>
      <xdr:row>63</xdr:row>
      <xdr:rowOff>30163</xdr:rowOff>
    </xdr:from>
    <xdr:to>
      <xdr:col>7</xdr:col>
      <xdr:colOff>328129</xdr:colOff>
      <xdr:row>63</xdr:row>
      <xdr:rowOff>2925636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53A39E11-F473-0FEA-1707-E8DA75B34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31538" y="138428413"/>
          <a:ext cx="1752600" cy="289229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1524000</xdr:colOff>
      <xdr:row>63</xdr:row>
      <xdr:rowOff>30938</xdr:rowOff>
    </xdr:from>
    <xdr:to>
      <xdr:col>6</xdr:col>
      <xdr:colOff>131601</xdr:colOff>
      <xdr:row>63</xdr:row>
      <xdr:rowOff>2926411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6A6B3C78-8E39-4717-0A2A-1459CF3D7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77375" y="138429188"/>
          <a:ext cx="1738312" cy="2892298"/>
        </a:xfrm>
        <a:prstGeom prst="rect">
          <a:avLst/>
        </a:prstGeom>
      </xdr:spPr>
    </xdr:pic>
    <xdr:clientData/>
  </xdr:twoCellAnchor>
  <xdr:twoCellAnchor editAs="oneCell">
    <xdr:from>
      <xdr:col>6</xdr:col>
      <xdr:colOff>803274</xdr:colOff>
      <xdr:row>12</xdr:row>
      <xdr:rowOff>47624</xdr:rowOff>
    </xdr:from>
    <xdr:to>
      <xdr:col>6</xdr:col>
      <xdr:colOff>2396272</xdr:colOff>
      <xdr:row>13</xdr:row>
      <xdr:rowOff>2697</xdr:rowOff>
    </xdr:to>
    <xdr:pic>
      <xdr:nvPicPr>
        <xdr:cNvPr id="244" name="Picture 243">
          <a:extLst>
            <a:ext uri="{FF2B5EF4-FFF2-40B4-BE49-F238E27FC236}">
              <a16:creationId xmlns="" xmlns:a16="http://schemas.microsoft.com/office/drawing/2014/main" id="{DF0B6D90-16C8-45B8-AA16-7B6B1771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4462" y="7905749"/>
          <a:ext cx="1604962" cy="247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762000</xdr:colOff>
      <xdr:row>11</xdr:row>
      <xdr:rowOff>0</xdr:rowOff>
    </xdr:from>
    <xdr:to>
      <xdr:col>6</xdr:col>
      <xdr:colOff>2414734</xdr:colOff>
      <xdr:row>12</xdr:row>
      <xdr:rowOff>44450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6F314332-86EA-4274-8441-9215C627E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3188" y="7858125"/>
          <a:ext cx="1667873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738187</xdr:colOff>
      <xdr:row>3</xdr:row>
      <xdr:rowOff>0</xdr:rowOff>
    </xdr:from>
    <xdr:to>
      <xdr:col>6</xdr:col>
      <xdr:colOff>2396272</xdr:colOff>
      <xdr:row>4</xdr:row>
      <xdr:rowOff>54019</xdr:rowOff>
    </xdr:to>
    <xdr:pic>
      <xdr:nvPicPr>
        <xdr:cNvPr id="246" name="Picture 245" descr="Vesper Felicity Ivory Asymmetric Maxi Dress">
          <a:extLst>
            <a:ext uri="{FF2B5EF4-FFF2-40B4-BE49-F238E27FC236}">
              <a16:creationId xmlns="" xmlns:a16="http://schemas.microsoft.com/office/drawing/2014/main" id="{B5F10B28-58FF-43B8-8AEA-48E9DA2F7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9375" y="5334000"/>
          <a:ext cx="1670049" cy="2578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1680071</xdr:colOff>
      <xdr:row>17</xdr:row>
      <xdr:rowOff>20638</xdr:rowOff>
    </xdr:from>
    <xdr:to>
      <xdr:col>7</xdr:col>
      <xdr:colOff>378184</xdr:colOff>
      <xdr:row>18</xdr:row>
      <xdr:rowOff>30163</xdr:rowOff>
    </xdr:to>
    <xdr:pic>
      <xdr:nvPicPr>
        <xdr:cNvPr id="248" name="Picture 247">
          <a:extLst>
            <a:ext uri="{FF2B5EF4-FFF2-40B4-BE49-F238E27FC236}">
              <a16:creationId xmlns="" xmlns:a16="http://schemas.microsoft.com/office/drawing/2014/main" id="{3DF1C672-5892-6BD6-CA1E-FFA270D2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1259" y="23023513"/>
          <a:ext cx="1649759" cy="2530475"/>
        </a:xfrm>
        <a:prstGeom prst="rect">
          <a:avLst/>
        </a:prstGeom>
      </xdr:spPr>
    </xdr:pic>
    <xdr:clientData/>
  </xdr:twoCellAnchor>
  <xdr:twoCellAnchor editAs="oneCell">
    <xdr:from>
      <xdr:col>6</xdr:col>
      <xdr:colOff>27762</xdr:colOff>
      <xdr:row>17</xdr:row>
      <xdr:rowOff>27763</xdr:rowOff>
    </xdr:from>
    <xdr:to>
      <xdr:col>6</xdr:col>
      <xdr:colOff>1696715</xdr:colOff>
      <xdr:row>18</xdr:row>
      <xdr:rowOff>50447</xdr:rowOff>
    </xdr:to>
    <xdr:pic>
      <xdr:nvPicPr>
        <xdr:cNvPr id="250" name="Picture 249">
          <a:extLst>
            <a:ext uri="{FF2B5EF4-FFF2-40B4-BE49-F238E27FC236}">
              <a16:creationId xmlns="" xmlns:a16="http://schemas.microsoft.com/office/drawing/2014/main" id="{9F71AA65-293F-BC26-3AAA-5779BBE82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950" y="23030638"/>
          <a:ext cx="1662925" cy="2549984"/>
        </a:xfrm>
        <a:prstGeom prst="rect">
          <a:avLst/>
        </a:prstGeom>
      </xdr:spPr>
    </xdr:pic>
    <xdr:clientData/>
  </xdr:twoCellAnchor>
  <xdr:twoCellAnchor editAs="oneCell">
    <xdr:from>
      <xdr:col>6</xdr:col>
      <xdr:colOff>1685386</xdr:colOff>
      <xdr:row>18</xdr:row>
      <xdr:rowOff>3174</xdr:rowOff>
    </xdr:from>
    <xdr:to>
      <xdr:col>7</xdr:col>
      <xdr:colOff>392704</xdr:colOff>
      <xdr:row>19</xdr:row>
      <xdr:rowOff>26987</xdr:rowOff>
    </xdr:to>
    <xdr:pic>
      <xdr:nvPicPr>
        <xdr:cNvPr id="252" name="Picture 251">
          <a:extLst>
            <a:ext uri="{FF2B5EF4-FFF2-40B4-BE49-F238E27FC236}">
              <a16:creationId xmlns="" xmlns:a16="http://schemas.microsoft.com/office/drawing/2014/main" id="{F251FC75-BB77-F446-74D8-E595000D4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6574" y="25530174"/>
          <a:ext cx="1662139" cy="2544763"/>
        </a:xfrm>
        <a:prstGeom prst="rect">
          <a:avLst/>
        </a:prstGeom>
      </xdr:spPr>
    </xdr:pic>
    <xdr:clientData/>
  </xdr:twoCellAnchor>
  <xdr:twoCellAnchor editAs="oneCell">
    <xdr:from>
      <xdr:col>4</xdr:col>
      <xdr:colOff>1542202</xdr:colOff>
      <xdr:row>18</xdr:row>
      <xdr:rowOff>10157</xdr:rowOff>
    </xdr:from>
    <xdr:to>
      <xdr:col>6</xdr:col>
      <xdr:colOff>89269</xdr:colOff>
      <xdr:row>19</xdr:row>
      <xdr:rowOff>47857</xdr:rowOff>
    </xdr:to>
    <xdr:pic>
      <xdr:nvPicPr>
        <xdr:cNvPr id="254" name="Picture 253">
          <a:extLst>
            <a:ext uri="{FF2B5EF4-FFF2-40B4-BE49-F238E27FC236}">
              <a16:creationId xmlns="" xmlns:a16="http://schemas.microsoft.com/office/drawing/2014/main" id="{C9A78422-06E1-9B4A-3AA8-239955DC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5577" y="25537157"/>
          <a:ext cx="1672486" cy="25650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19</xdr:row>
      <xdr:rowOff>23813</xdr:rowOff>
    </xdr:from>
    <xdr:to>
      <xdr:col>6</xdr:col>
      <xdr:colOff>2399448</xdr:colOff>
      <xdr:row>20</xdr:row>
      <xdr:rowOff>21185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922157F4-6A66-4410-AF13-D7447E03B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63188" y="28074938"/>
          <a:ext cx="1646237" cy="2521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1522840</xdr:colOff>
      <xdr:row>13</xdr:row>
      <xdr:rowOff>12012</xdr:rowOff>
    </xdr:from>
    <xdr:to>
      <xdr:col>7</xdr:col>
      <xdr:colOff>352273</xdr:colOff>
      <xdr:row>14</xdr:row>
      <xdr:rowOff>30163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487E24E0-86E0-C7ED-1938-E01EE47D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4028" y="15442512"/>
          <a:ext cx="1784254" cy="2535926"/>
        </a:xfrm>
        <a:prstGeom prst="rect">
          <a:avLst/>
        </a:prstGeom>
      </xdr:spPr>
    </xdr:pic>
    <xdr:clientData/>
  </xdr:twoCellAnchor>
  <xdr:twoCellAnchor editAs="oneCell">
    <xdr:from>
      <xdr:col>4</xdr:col>
      <xdr:colOff>1497013</xdr:colOff>
      <xdr:row>13</xdr:row>
      <xdr:rowOff>30164</xdr:rowOff>
    </xdr:from>
    <xdr:to>
      <xdr:col>6</xdr:col>
      <xdr:colOff>204626</xdr:colOff>
      <xdr:row>14</xdr:row>
      <xdr:rowOff>68264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935297EF-E293-4F19-A89E-43C6259F3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15"/>
        <a:stretch/>
      </xdr:blipFill>
      <xdr:spPr>
        <a:xfrm>
          <a:off x="9450388" y="15460664"/>
          <a:ext cx="1812924" cy="2562225"/>
        </a:xfrm>
        <a:prstGeom prst="rect">
          <a:avLst/>
        </a:prstGeom>
      </xdr:spPr>
    </xdr:pic>
    <xdr:clientData/>
  </xdr:twoCellAnchor>
  <xdr:twoCellAnchor editAs="oneCell">
    <xdr:from>
      <xdr:col>6</xdr:col>
      <xdr:colOff>1544924</xdr:colOff>
      <xdr:row>6</xdr:row>
      <xdr:rowOff>3174</xdr:rowOff>
    </xdr:from>
    <xdr:to>
      <xdr:col>7</xdr:col>
      <xdr:colOff>381938</xdr:colOff>
      <xdr:row>7</xdr:row>
      <xdr:rowOff>30162</xdr:rowOff>
    </xdr:to>
    <xdr:pic>
      <xdr:nvPicPr>
        <xdr:cNvPr id="262" name="Picture 261">
          <a:extLst>
            <a:ext uri="{FF2B5EF4-FFF2-40B4-BE49-F238E27FC236}">
              <a16:creationId xmlns="" xmlns:a16="http://schemas.microsoft.com/office/drawing/2014/main" id="{25E9333F-4D66-C2CE-3CA0-43C6758C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6112" y="12909549"/>
          <a:ext cx="1798185" cy="2544763"/>
        </a:xfrm>
        <a:prstGeom prst="rect">
          <a:avLst/>
        </a:prstGeom>
      </xdr:spPr>
    </xdr:pic>
    <xdr:clientData/>
  </xdr:twoCellAnchor>
  <xdr:twoCellAnchor editAs="oneCell">
    <xdr:from>
      <xdr:col>6</xdr:col>
      <xdr:colOff>27762</xdr:colOff>
      <xdr:row>6</xdr:row>
      <xdr:rowOff>3174</xdr:rowOff>
    </xdr:from>
    <xdr:to>
      <xdr:col>6</xdr:col>
      <xdr:colOff>1797785</xdr:colOff>
      <xdr:row>7</xdr:row>
      <xdr:rowOff>10221</xdr:rowOff>
    </xdr:to>
    <xdr:pic>
      <xdr:nvPicPr>
        <xdr:cNvPr id="264" name="Picture 263">
          <a:extLst>
            <a:ext uri="{FF2B5EF4-FFF2-40B4-BE49-F238E27FC236}">
              <a16:creationId xmlns="" xmlns:a16="http://schemas.microsoft.com/office/drawing/2014/main" id="{84516234-BCB3-7E70-D1B8-AAFFC61C8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950" y="12909549"/>
          <a:ext cx="1781987" cy="2531172"/>
        </a:xfrm>
        <a:prstGeom prst="rect">
          <a:avLst/>
        </a:prstGeom>
      </xdr:spPr>
    </xdr:pic>
    <xdr:clientData/>
  </xdr:twoCellAnchor>
  <xdr:twoCellAnchor editAs="oneCell">
    <xdr:from>
      <xdr:col>6</xdr:col>
      <xdr:colOff>1641021</xdr:colOff>
      <xdr:row>5</xdr:row>
      <xdr:rowOff>-1</xdr:rowOff>
    </xdr:from>
    <xdr:to>
      <xdr:col>7</xdr:col>
      <xdr:colOff>308357</xdr:colOff>
      <xdr:row>5</xdr:row>
      <xdr:rowOff>2506662</xdr:rowOff>
    </xdr:to>
    <xdr:pic>
      <xdr:nvPicPr>
        <xdr:cNvPr id="266" name="Picture 265">
          <a:extLst>
            <a:ext uri="{FF2B5EF4-FFF2-40B4-BE49-F238E27FC236}">
              <a16:creationId xmlns="" xmlns:a16="http://schemas.microsoft.com/office/drawing/2014/main" id="{D54069BA-5AB7-D0D8-69B1-ACBD7181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2209" y="10382249"/>
          <a:ext cx="1633431" cy="2500313"/>
        </a:xfrm>
        <a:prstGeom prst="rect">
          <a:avLst/>
        </a:prstGeom>
      </xdr:spPr>
    </xdr:pic>
    <xdr:clientData/>
  </xdr:twoCellAnchor>
  <xdr:twoCellAnchor editAs="oneCell">
    <xdr:from>
      <xdr:col>6</xdr:col>
      <xdr:colOff>8676</xdr:colOff>
      <xdr:row>5</xdr:row>
      <xdr:rowOff>20638</xdr:rowOff>
    </xdr:from>
    <xdr:to>
      <xdr:col>6</xdr:col>
      <xdr:colOff>1655334</xdr:colOff>
      <xdr:row>6</xdr:row>
      <xdr:rowOff>0</xdr:rowOff>
    </xdr:to>
    <xdr:pic>
      <xdr:nvPicPr>
        <xdr:cNvPr id="268" name="Picture 267">
          <a:extLst>
            <a:ext uri="{FF2B5EF4-FFF2-40B4-BE49-F238E27FC236}">
              <a16:creationId xmlns="" xmlns:a16="http://schemas.microsoft.com/office/drawing/2014/main" id="{68418E55-71DE-E404-972F-41287A8C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9864" y="10402888"/>
          <a:ext cx="1637455" cy="2503487"/>
        </a:xfrm>
        <a:prstGeom prst="rect">
          <a:avLst/>
        </a:prstGeom>
      </xdr:spPr>
    </xdr:pic>
    <xdr:clientData/>
  </xdr:twoCellAnchor>
  <xdr:twoCellAnchor editAs="oneCell">
    <xdr:from>
      <xdr:col>6</xdr:col>
      <xdr:colOff>1527658</xdr:colOff>
      <xdr:row>9</xdr:row>
      <xdr:rowOff>30162</xdr:rowOff>
    </xdr:from>
    <xdr:to>
      <xdr:col>7</xdr:col>
      <xdr:colOff>348625</xdr:colOff>
      <xdr:row>10</xdr:row>
      <xdr:rowOff>30162</xdr:rowOff>
    </xdr:to>
    <xdr:pic>
      <xdr:nvPicPr>
        <xdr:cNvPr id="270" name="Picture 269">
          <a:extLst>
            <a:ext uri="{FF2B5EF4-FFF2-40B4-BE49-F238E27FC236}">
              <a16:creationId xmlns="" xmlns:a16="http://schemas.microsoft.com/office/drawing/2014/main" id="{FD6480D0-C2F4-90A3-492E-9F1DA810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8846" y="20508912"/>
          <a:ext cx="1775788" cy="2517775"/>
        </a:xfrm>
        <a:prstGeom prst="rect">
          <a:avLst/>
        </a:prstGeom>
      </xdr:spPr>
    </xdr:pic>
    <xdr:clientData/>
  </xdr:twoCellAnchor>
  <xdr:twoCellAnchor editAs="oneCell">
    <xdr:from>
      <xdr:col>6</xdr:col>
      <xdr:colOff>11812</xdr:colOff>
      <xdr:row>9</xdr:row>
      <xdr:rowOff>20636</xdr:rowOff>
    </xdr:from>
    <xdr:to>
      <xdr:col>6</xdr:col>
      <xdr:colOff>1776163</xdr:colOff>
      <xdr:row>10</xdr:row>
      <xdr:rowOff>30162</xdr:rowOff>
    </xdr:to>
    <xdr:pic>
      <xdr:nvPicPr>
        <xdr:cNvPr id="272" name="Picture 271">
          <a:extLst>
            <a:ext uri="{FF2B5EF4-FFF2-40B4-BE49-F238E27FC236}">
              <a16:creationId xmlns="" xmlns:a16="http://schemas.microsoft.com/office/drawing/2014/main" id="{0AF0C9A4-C5C8-6930-3403-A98D62FA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3000" y="20499386"/>
          <a:ext cx="1776315" cy="2527301"/>
        </a:xfrm>
        <a:prstGeom prst="rect">
          <a:avLst/>
        </a:prstGeom>
      </xdr:spPr>
    </xdr:pic>
    <xdr:clientData/>
  </xdr:twoCellAnchor>
  <xdr:twoCellAnchor editAs="oneCell">
    <xdr:from>
      <xdr:col>6</xdr:col>
      <xdr:colOff>1657745</xdr:colOff>
      <xdr:row>10</xdr:row>
      <xdr:rowOff>26679</xdr:rowOff>
    </xdr:from>
    <xdr:to>
      <xdr:col>7</xdr:col>
      <xdr:colOff>324954</xdr:colOff>
      <xdr:row>11</xdr:row>
      <xdr:rowOff>0</xdr:rowOff>
    </xdr:to>
    <xdr:pic>
      <xdr:nvPicPr>
        <xdr:cNvPr id="274" name="Picture 273">
          <a:extLst>
            <a:ext uri="{FF2B5EF4-FFF2-40B4-BE49-F238E27FC236}">
              <a16:creationId xmlns="" xmlns:a16="http://schemas.microsoft.com/office/drawing/2014/main" id="{79149B07-CE95-5A88-CF2C-6CFDD2E51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8933" y="23029554"/>
          <a:ext cx="1628380" cy="2497446"/>
        </a:xfrm>
        <a:prstGeom prst="rect">
          <a:avLst/>
        </a:prstGeom>
      </xdr:spPr>
    </xdr:pic>
    <xdr:clientData/>
  </xdr:twoCellAnchor>
  <xdr:twoCellAnchor editAs="oneCell">
    <xdr:from>
      <xdr:col>6</xdr:col>
      <xdr:colOff>2249</xdr:colOff>
      <xdr:row>10</xdr:row>
      <xdr:rowOff>30162</xdr:rowOff>
    </xdr:from>
    <xdr:to>
      <xdr:col>6</xdr:col>
      <xdr:colOff>1668581</xdr:colOff>
      <xdr:row>11</xdr:row>
      <xdr:rowOff>30162</xdr:rowOff>
    </xdr:to>
    <xdr:pic>
      <xdr:nvPicPr>
        <xdr:cNvPr id="276" name="Picture 275">
          <a:extLst>
            <a:ext uri="{FF2B5EF4-FFF2-40B4-BE49-F238E27FC236}">
              <a16:creationId xmlns="" xmlns:a16="http://schemas.microsoft.com/office/drawing/2014/main" id="{8F7562CC-8A30-894A-2590-8C5BFF65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3437" y="23033037"/>
          <a:ext cx="1657129" cy="2517775"/>
        </a:xfrm>
        <a:prstGeom prst="rect">
          <a:avLst/>
        </a:prstGeom>
      </xdr:spPr>
    </xdr:pic>
    <xdr:clientData/>
  </xdr:twoCellAnchor>
  <xdr:twoCellAnchor editAs="oneCell">
    <xdr:from>
      <xdr:col>6</xdr:col>
      <xdr:colOff>1671942</xdr:colOff>
      <xdr:row>8</xdr:row>
      <xdr:rowOff>30161</xdr:rowOff>
    </xdr:from>
    <xdr:to>
      <xdr:col>7</xdr:col>
      <xdr:colOff>358998</xdr:colOff>
      <xdr:row>9</xdr:row>
      <xdr:rowOff>30162</xdr:rowOff>
    </xdr:to>
    <xdr:pic>
      <xdr:nvPicPr>
        <xdr:cNvPr id="278" name="Picture 277">
          <a:extLst>
            <a:ext uri="{FF2B5EF4-FFF2-40B4-BE49-F238E27FC236}">
              <a16:creationId xmlns="" xmlns:a16="http://schemas.microsoft.com/office/drawing/2014/main" id="{03066D7E-4125-2AB5-8F8B-B9302206F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3130" y="17984786"/>
          <a:ext cx="1641877" cy="2517776"/>
        </a:xfrm>
        <a:prstGeom prst="rect">
          <a:avLst/>
        </a:prstGeom>
      </xdr:spPr>
    </xdr:pic>
    <xdr:clientData/>
  </xdr:twoCellAnchor>
  <xdr:twoCellAnchor editAs="oneCell">
    <xdr:from>
      <xdr:col>6</xdr:col>
      <xdr:colOff>16501</xdr:colOff>
      <xdr:row>8</xdr:row>
      <xdr:rowOff>30162</xdr:rowOff>
    </xdr:from>
    <xdr:to>
      <xdr:col>6</xdr:col>
      <xdr:colOff>1673675</xdr:colOff>
      <xdr:row>9</xdr:row>
      <xdr:rowOff>30163</xdr:rowOff>
    </xdr:to>
    <xdr:pic>
      <xdr:nvPicPr>
        <xdr:cNvPr id="280" name="Picture 279">
          <a:extLst>
            <a:ext uri="{FF2B5EF4-FFF2-40B4-BE49-F238E27FC236}">
              <a16:creationId xmlns="" xmlns:a16="http://schemas.microsoft.com/office/drawing/2014/main" id="{0458F5E9-F574-DEB5-6E10-6B949BC73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7689" y="17984787"/>
          <a:ext cx="1647971" cy="2517776"/>
        </a:xfrm>
        <a:prstGeom prst="rect">
          <a:avLst/>
        </a:prstGeom>
      </xdr:spPr>
    </xdr:pic>
    <xdr:clientData/>
  </xdr:twoCellAnchor>
  <xdr:twoCellAnchor editAs="oneCell">
    <xdr:from>
      <xdr:col>6</xdr:col>
      <xdr:colOff>1663514</xdr:colOff>
      <xdr:row>7</xdr:row>
      <xdr:rowOff>3174</xdr:rowOff>
    </xdr:from>
    <xdr:to>
      <xdr:col>7</xdr:col>
      <xdr:colOff>364346</xdr:colOff>
      <xdr:row>8</xdr:row>
      <xdr:rowOff>10925</xdr:rowOff>
    </xdr:to>
    <xdr:pic>
      <xdr:nvPicPr>
        <xdr:cNvPr id="282" name="Picture 281">
          <a:extLst>
            <a:ext uri="{FF2B5EF4-FFF2-40B4-BE49-F238E27FC236}">
              <a16:creationId xmlns="" xmlns:a16="http://schemas.microsoft.com/office/drawing/2014/main" id="{8B18E018-8271-1086-EAEF-F2BF495D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4702" y="15433674"/>
          <a:ext cx="1646128" cy="2525526"/>
        </a:xfrm>
        <a:prstGeom prst="rect">
          <a:avLst/>
        </a:prstGeom>
      </xdr:spPr>
    </xdr:pic>
    <xdr:clientData/>
  </xdr:twoCellAnchor>
  <xdr:twoCellAnchor editAs="oneCell">
    <xdr:from>
      <xdr:col>6</xdr:col>
      <xdr:colOff>30750</xdr:colOff>
      <xdr:row>6</xdr:row>
      <xdr:rowOff>2521721</xdr:rowOff>
    </xdr:from>
    <xdr:to>
      <xdr:col>6</xdr:col>
      <xdr:colOff>1705282</xdr:colOff>
      <xdr:row>8</xdr:row>
      <xdr:rowOff>30162</xdr:rowOff>
    </xdr:to>
    <xdr:pic>
      <xdr:nvPicPr>
        <xdr:cNvPr id="284" name="Picture 283">
          <a:extLst>
            <a:ext uri="{FF2B5EF4-FFF2-40B4-BE49-F238E27FC236}">
              <a16:creationId xmlns="" xmlns:a16="http://schemas.microsoft.com/office/drawing/2014/main" id="{D547EA44-B22B-DE2F-5C8E-4C282551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1938" y="15428096"/>
          <a:ext cx="1665329" cy="2550341"/>
        </a:xfrm>
        <a:prstGeom prst="rect">
          <a:avLst/>
        </a:prstGeom>
      </xdr:spPr>
    </xdr:pic>
    <xdr:clientData/>
  </xdr:twoCellAnchor>
  <xdr:oneCellAnchor>
    <xdr:from>
      <xdr:col>6</xdr:col>
      <xdr:colOff>141219</xdr:colOff>
      <xdr:row>78</xdr:row>
      <xdr:rowOff>2889848</xdr:rowOff>
    </xdr:from>
    <xdr:ext cx="1609725" cy="2524125"/>
    <xdr:pic>
      <xdr:nvPicPr>
        <xdr:cNvPr id="2" name="image16.jpg" title="Image">
          <a:extLst>
            <a:ext uri="{FF2B5EF4-FFF2-40B4-BE49-F238E27FC236}">
              <a16:creationId xmlns="" xmlns:a16="http://schemas.microsoft.com/office/drawing/2014/main" id="{13AFA3BB-909C-1645-869C-EECC5613E3D3}"/>
            </a:ext>
          </a:extLst>
        </xdr:cNvPr>
        <xdr:cNvPicPr preferRelativeResize="0"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7016" y="218495355"/>
          <a:ext cx="160972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78</xdr:row>
      <xdr:rowOff>2761007</xdr:rowOff>
    </xdr:from>
    <xdr:ext cx="1590675" cy="2524125"/>
    <xdr:pic>
      <xdr:nvPicPr>
        <xdr:cNvPr id="3" name="image10.jpg" title="Image">
          <a:extLst>
            <a:ext uri="{FF2B5EF4-FFF2-40B4-BE49-F238E27FC236}">
              <a16:creationId xmlns="" xmlns:a16="http://schemas.microsoft.com/office/drawing/2014/main" id="{74265A73-A7E1-5648-8608-74EAD4CEC74C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214842</xdr:colOff>
      <xdr:row>80</xdr:row>
      <xdr:rowOff>85035</xdr:rowOff>
    </xdr:from>
    <xdr:ext cx="1609725" cy="2524125"/>
    <xdr:pic>
      <xdr:nvPicPr>
        <xdr:cNvPr id="4" name="image2.png" title="Image">
          <a:extLst>
            <a:ext uri="{FF2B5EF4-FFF2-40B4-BE49-F238E27FC236}">
              <a16:creationId xmlns="" xmlns:a16="http://schemas.microsoft.com/office/drawing/2014/main" id="{FD9EC828-CFC6-E346-B7C0-D4C077C0FE83}"/>
            </a:ext>
          </a:extLst>
        </xdr:cNvPr>
        <xdr:cNvPicPr preferRelativeResize="0"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0639" y="221230687"/>
          <a:ext cx="160972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1590675</xdr:colOff>
      <xdr:row>79</xdr:row>
      <xdr:rowOff>2514600</xdr:rowOff>
    </xdr:from>
    <xdr:ext cx="1590675" cy="2524125"/>
    <xdr:pic>
      <xdr:nvPicPr>
        <xdr:cNvPr id="8" name="image5.png" title="Image">
          <a:extLst>
            <a:ext uri="{FF2B5EF4-FFF2-40B4-BE49-F238E27FC236}">
              <a16:creationId xmlns="" xmlns:a16="http://schemas.microsoft.com/office/drawing/2014/main" id="{24A2970A-21D0-DE4C-9A84-8E7DC02CF375}"/>
            </a:ext>
          </a:extLst>
        </xdr:cNvPr>
        <xdr:cNvPicPr preferRelativeResize="0"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6475" y="2692400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159624</xdr:colOff>
      <xdr:row>80</xdr:row>
      <xdr:rowOff>2495550</xdr:rowOff>
    </xdr:from>
    <xdr:ext cx="1609725" cy="2571750"/>
    <xdr:pic>
      <xdr:nvPicPr>
        <xdr:cNvPr id="12" name="image15.jpg" title="Image">
          <a:extLst>
            <a:ext uri="{FF2B5EF4-FFF2-40B4-BE49-F238E27FC236}">
              <a16:creationId xmlns="" xmlns:a16="http://schemas.microsoft.com/office/drawing/2014/main" id="{E4F9DB38-A2BB-574C-B3AC-23F56A83A96E}"/>
            </a:ext>
          </a:extLst>
        </xdr:cNvPr>
        <xdr:cNvPicPr preferRelativeResize="0"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5421" y="223641202"/>
          <a:ext cx="160972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1590675</xdr:colOff>
      <xdr:row>80</xdr:row>
      <xdr:rowOff>2495550</xdr:rowOff>
    </xdr:from>
    <xdr:ext cx="1590675" cy="2571750"/>
    <xdr:pic>
      <xdr:nvPicPr>
        <xdr:cNvPr id="13" name="image8.jpg" title="Image">
          <a:extLst>
            <a:ext uri="{FF2B5EF4-FFF2-40B4-BE49-F238E27FC236}">
              <a16:creationId xmlns="" xmlns:a16="http://schemas.microsoft.com/office/drawing/2014/main" id="{469A3EC2-558D-9946-8394-79F4C162D84C}"/>
            </a:ext>
          </a:extLst>
        </xdr:cNvPr>
        <xdr:cNvPicPr preferRelativeResize="0"/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6475" y="5187950"/>
          <a:ext cx="159067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86001</xdr:colOff>
      <xdr:row>82</xdr:row>
      <xdr:rowOff>10767</xdr:rowOff>
    </xdr:from>
    <xdr:ext cx="1609725" cy="2571750"/>
    <xdr:pic>
      <xdr:nvPicPr>
        <xdr:cNvPr id="14" name="image14.jpg" title="Image">
          <a:extLst>
            <a:ext uri="{FF2B5EF4-FFF2-40B4-BE49-F238E27FC236}">
              <a16:creationId xmlns="" xmlns:a16="http://schemas.microsoft.com/office/drawing/2014/main" id="{AB8E48C6-295A-B84B-8690-D773ACE00414}"/>
            </a:ext>
          </a:extLst>
        </xdr:cNvPr>
        <xdr:cNvPicPr preferRelativeResize="0"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1798" y="226199608"/>
          <a:ext cx="160972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1590675</xdr:colOff>
      <xdr:row>81</xdr:row>
      <xdr:rowOff>2495550</xdr:rowOff>
    </xdr:from>
    <xdr:ext cx="1590675" cy="2571750"/>
    <xdr:pic>
      <xdr:nvPicPr>
        <xdr:cNvPr id="15" name="image13.jpg" title="Image">
          <a:extLst>
            <a:ext uri="{FF2B5EF4-FFF2-40B4-BE49-F238E27FC236}">
              <a16:creationId xmlns="" xmlns:a16="http://schemas.microsoft.com/office/drawing/2014/main" id="{58DDCBD0-ABE8-CB4F-BAE5-DD3D750EDF41}"/>
            </a:ext>
          </a:extLst>
        </xdr:cNvPr>
        <xdr:cNvPicPr preferRelativeResize="0"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6475" y="7702550"/>
          <a:ext cx="159067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67595</xdr:colOff>
      <xdr:row>82</xdr:row>
      <xdr:rowOff>2456208</xdr:rowOff>
    </xdr:from>
    <xdr:ext cx="1609725" cy="2524125"/>
    <xdr:pic>
      <xdr:nvPicPr>
        <xdr:cNvPr id="16" name="image11.jpg" title="Image">
          <a:extLst>
            <a:ext uri="{FF2B5EF4-FFF2-40B4-BE49-F238E27FC236}">
              <a16:creationId xmlns="" xmlns:a16="http://schemas.microsoft.com/office/drawing/2014/main" id="{AF6CD4F0-7874-FB4E-9D51-F1E23198C7E5}"/>
            </a:ext>
          </a:extLst>
        </xdr:cNvPr>
        <xdr:cNvPicPr preferRelativeResize="0"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3392" y="228645049"/>
          <a:ext cx="160972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1590675</xdr:colOff>
      <xdr:row>82</xdr:row>
      <xdr:rowOff>2524125</xdr:rowOff>
    </xdr:from>
    <xdr:ext cx="1590675" cy="2524125"/>
    <xdr:pic>
      <xdr:nvPicPr>
        <xdr:cNvPr id="17" name="image9.jpg" title="Image">
          <a:extLst>
            <a:ext uri="{FF2B5EF4-FFF2-40B4-BE49-F238E27FC236}">
              <a16:creationId xmlns="" xmlns:a16="http://schemas.microsoft.com/office/drawing/2014/main" id="{491020C0-6DD2-2243-86CC-114F119B67D8}"/>
            </a:ext>
          </a:extLst>
        </xdr:cNvPr>
        <xdr:cNvPicPr preferRelativeResize="0"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6475" y="10233025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159624</xdr:colOff>
      <xdr:row>83</xdr:row>
      <xdr:rowOff>2494905</xdr:rowOff>
    </xdr:from>
    <xdr:ext cx="1609725" cy="2571750"/>
    <xdr:pic>
      <xdr:nvPicPr>
        <xdr:cNvPr id="18" name="image3.png" title="Image">
          <a:extLst>
            <a:ext uri="{FF2B5EF4-FFF2-40B4-BE49-F238E27FC236}">
              <a16:creationId xmlns="" xmlns:a16="http://schemas.microsoft.com/office/drawing/2014/main" id="{EA522314-3CCD-E249-AC44-689ED8F44649}"/>
            </a:ext>
          </a:extLst>
        </xdr:cNvPr>
        <xdr:cNvPicPr preferRelativeResize="0"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5421" y="231205340"/>
          <a:ext cx="160972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1581150</xdr:colOff>
      <xdr:row>83</xdr:row>
      <xdr:rowOff>2476500</xdr:rowOff>
    </xdr:from>
    <xdr:ext cx="1609725" cy="2571750"/>
    <xdr:pic>
      <xdr:nvPicPr>
        <xdr:cNvPr id="19" name="image1.png" title="Image">
          <a:extLst>
            <a:ext uri="{FF2B5EF4-FFF2-40B4-BE49-F238E27FC236}">
              <a16:creationId xmlns="" xmlns:a16="http://schemas.microsoft.com/office/drawing/2014/main" id="{C6D46210-E98F-1D48-B1FE-F282B2EE2EF8}"/>
            </a:ext>
          </a:extLst>
        </xdr:cNvPr>
        <xdr:cNvPicPr preferRelativeResize="0"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6950" y="12712700"/>
          <a:ext cx="160972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86001</xdr:colOff>
      <xdr:row>84</xdr:row>
      <xdr:rowOff>2486669</xdr:rowOff>
    </xdr:from>
    <xdr:ext cx="1609725" cy="2524125"/>
    <xdr:pic>
      <xdr:nvPicPr>
        <xdr:cNvPr id="20" name="image6.png" title="Image">
          <a:extLst>
            <a:ext uri="{FF2B5EF4-FFF2-40B4-BE49-F238E27FC236}">
              <a16:creationId xmlns="" xmlns:a16="http://schemas.microsoft.com/office/drawing/2014/main" id="{C107CA2D-D718-C846-BDBE-3875783FFC4A}"/>
            </a:ext>
          </a:extLst>
        </xdr:cNvPr>
        <xdr:cNvPicPr preferRelativeResize="0"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1798" y="233718698"/>
          <a:ext cx="160972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1581150</xdr:colOff>
      <xdr:row>84</xdr:row>
      <xdr:rowOff>2505075</xdr:rowOff>
    </xdr:from>
    <xdr:ext cx="1609725" cy="2524125"/>
    <xdr:pic>
      <xdr:nvPicPr>
        <xdr:cNvPr id="21" name="image4.png" title="Image">
          <a:extLst>
            <a:ext uri="{FF2B5EF4-FFF2-40B4-BE49-F238E27FC236}">
              <a16:creationId xmlns="" xmlns:a16="http://schemas.microsoft.com/office/drawing/2014/main" id="{2BD52BC1-7CC8-FF4C-812A-7B1816827BD2}"/>
            </a:ext>
          </a:extLst>
        </xdr:cNvPr>
        <xdr:cNvPicPr preferRelativeResize="0"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6950" y="15255875"/>
          <a:ext cx="160972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71139</xdr:colOff>
      <xdr:row>85</xdr:row>
      <xdr:rowOff>2468585</xdr:rowOff>
    </xdr:from>
    <xdr:ext cx="1609725" cy="2524125"/>
    <xdr:pic>
      <xdr:nvPicPr>
        <xdr:cNvPr id="22" name="image12.jpg" title="Image">
          <a:extLst>
            <a:ext uri="{FF2B5EF4-FFF2-40B4-BE49-F238E27FC236}">
              <a16:creationId xmlns="" xmlns:a16="http://schemas.microsoft.com/office/drawing/2014/main" id="{24A5654E-33C8-FB4F-B218-59AE1E3A88AC}"/>
            </a:ext>
          </a:extLst>
        </xdr:cNvPr>
        <xdr:cNvPicPr preferRelativeResize="0"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9943" y="236797389"/>
          <a:ext cx="160972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1590675</xdr:colOff>
      <xdr:row>85</xdr:row>
      <xdr:rowOff>2486025</xdr:rowOff>
    </xdr:from>
    <xdr:ext cx="1590675" cy="2571750"/>
    <xdr:pic>
      <xdr:nvPicPr>
        <xdr:cNvPr id="23" name="image7.jpg" title="Image">
          <a:extLst>
            <a:ext uri="{FF2B5EF4-FFF2-40B4-BE49-F238E27FC236}">
              <a16:creationId xmlns="" xmlns:a16="http://schemas.microsoft.com/office/drawing/2014/main" id="{8AA1C377-EF7B-3748-9A92-D23019AB0F37}"/>
            </a:ext>
          </a:extLst>
        </xdr:cNvPr>
        <xdr:cNvPicPr preferRelativeResize="0"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6475" y="17751425"/>
          <a:ext cx="1590675" cy="25717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79</xdr:row>
      <xdr:rowOff>2761007</xdr:rowOff>
    </xdr:from>
    <xdr:ext cx="1590675" cy="2524125"/>
    <xdr:pic>
      <xdr:nvPicPr>
        <xdr:cNvPr id="24" name="image10.jpg" title="Image">
          <a:extLst>
            <a:ext uri="{FF2B5EF4-FFF2-40B4-BE49-F238E27FC236}">
              <a16:creationId xmlns="" xmlns:a16="http://schemas.microsoft.com/office/drawing/2014/main" id="{1859B872-068E-B24B-9CE3-37BA329BD866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80</xdr:row>
      <xdr:rowOff>2761007</xdr:rowOff>
    </xdr:from>
    <xdr:ext cx="1590675" cy="2524125"/>
    <xdr:pic>
      <xdr:nvPicPr>
        <xdr:cNvPr id="25" name="image10.jpg" title="Image">
          <a:extLst>
            <a:ext uri="{FF2B5EF4-FFF2-40B4-BE49-F238E27FC236}">
              <a16:creationId xmlns="" xmlns:a16="http://schemas.microsoft.com/office/drawing/2014/main" id="{4815F926-2CA9-4A43-B4D8-42D30741AA36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81</xdr:row>
      <xdr:rowOff>2761007</xdr:rowOff>
    </xdr:from>
    <xdr:ext cx="1590675" cy="2524125"/>
    <xdr:pic>
      <xdr:nvPicPr>
        <xdr:cNvPr id="26" name="image10.jpg" title="Image">
          <a:extLst>
            <a:ext uri="{FF2B5EF4-FFF2-40B4-BE49-F238E27FC236}">
              <a16:creationId xmlns="" xmlns:a16="http://schemas.microsoft.com/office/drawing/2014/main" id="{6FA6FF75-4F06-DF46-B2ED-066CC7588D36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82</xdr:row>
      <xdr:rowOff>2761007</xdr:rowOff>
    </xdr:from>
    <xdr:ext cx="1590675" cy="2524125"/>
    <xdr:pic>
      <xdr:nvPicPr>
        <xdr:cNvPr id="27" name="image10.jpg" title="Image">
          <a:extLst>
            <a:ext uri="{FF2B5EF4-FFF2-40B4-BE49-F238E27FC236}">
              <a16:creationId xmlns="" xmlns:a16="http://schemas.microsoft.com/office/drawing/2014/main" id="{4759C074-15E3-544F-BFFF-7684B6B573C7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83</xdr:row>
      <xdr:rowOff>2761007</xdr:rowOff>
    </xdr:from>
    <xdr:ext cx="1590675" cy="2524125"/>
    <xdr:pic>
      <xdr:nvPicPr>
        <xdr:cNvPr id="28" name="image10.jpg" title="Image">
          <a:extLst>
            <a:ext uri="{FF2B5EF4-FFF2-40B4-BE49-F238E27FC236}">
              <a16:creationId xmlns="" xmlns:a16="http://schemas.microsoft.com/office/drawing/2014/main" id="{732F46D0-408A-C84E-9ACE-D5F402A9364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84</xdr:row>
      <xdr:rowOff>2761007</xdr:rowOff>
    </xdr:from>
    <xdr:ext cx="1590675" cy="2524125"/>
    <xdr:pic>
      <xdr:nvPicPr>
        <xdr:cNvPr id="30" name="image10.jpg" title="Image">
          <a:extLst>
            <a:ext uri="{FF2B5EF4-FFF2-40B4-BE49-F238E27FC236}">
              <a16:creationId xmlns="" xmlns:a16="http://schemas.microsoft.com/office/drawing/2014/main" id="{6C70B80E-B66B-1149-B520-082BD6D262BF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44589</xdr:colOff>
      <xdr:row>85</xdr:row>
      <xdr:rowOff>2761007</xdr:rowOff>
    </xdr:from>
    <xdr:ext cx="1590675" cy="2524125"/>
    <xdr:pic>
      <xdr:nvPicPr>
        <xdr:cNvPr id="31" name="image10.jpg" title="Image">
          <a:extLst>
            <a:ext uri="{FF2B5EF4-FFF2-40B4-BE49-F238E27FC236}">
              <a16:creationId xmlns="" xmlns:a16="http://schemas.microsoft.com/office/drawing/2014/main" id="{CF4C7481-7C37-9340-93E3-3E38634E164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53719" y="218366514"/>
          <a:ext cx="1590675" cy="25241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5"/>
  <sheetViews>
    <sheetView tabSelected="1" zoomScale="69" zoomScaleNormal="40" zoomScaleSheetLayoutView="40" workbookViewId="0">
      <selection activeCell="O2" sqref="O2"/>
    </sheetView>
  </sheetViews>
  <sheetFormatPr defaultColWidth="11" defaultRowHeight="15" customHeight="1"/>
  <cols>
    <col min="1" max="1" width="15.625" style="7" bestFit="1" customWidth="1"/>
    <col min="2" max="2" width="19.125" style="7" bestFit="1" customWidth="1"/>
    <col min="3" max="3" width="18.375" style="7" bestFit="1" customWidth="1"/>
    <col min="4" max="4" width="9.125" style="7" bestFit="1" customWidth="1"/>
    <col min="5" max="5" width="9.125" style="52" bestFit="1" customWidth="1"/>
    <col min="6" max="6" width="20.625" style="52" bestFit="1" customWidth="1"/>
    <col min="7" max="7" width="38.625" style="15" customWidth="1"/>
    <col min="8" max="8" width="29.25" style="15" customWidth="1"/>
    <col min="9" max="9" width="24.375" style="7" customWidth="1"/>
    <col min="10" max="10" width="18.375" style="7" customWidth="1"/>
    <col min="11" max="16384" width="11" style="7"/>
  </cols>
  <sheetData>
    <row r="1" spans="1:10" ht="23.25" customHeight="1">
      <c r="A1" s="1" t="s">
        <v>0</v>
      </c>
      <c r="B1" s="1" t="s">
        <v>43</v>
      </c>
      <c r="C1" s="1" t="s">
        <v>1</v>
      </c>
      <c r="D1" s="2" t="s">
        <v>2</v>
      </c>
      <c r="E1" s="3" t="s">
        <v>3</v>
      </c>
      <c r="F1" s="4" t="s">
        <v>137</v>
      </c>
      <c r="G1" s="5" t="s">
        <v>44</v>
      </c>
      <c r="H1" s="5" t="s">
        <v>45</v>
      </c>
      <c r="I1" s="1" t="s">
        <v>4</v>
      </c>
      <c r="J1" s="6" t="s">
        <v>136</v>
      </c>
    </row>
    <row r="2" spans="1:10" ht="198.75" customHeight="1">
      <c r="A2" s="8" t="s">
        <v>46</v>
      </c>
      <c r="B2" s="8" t="s">
        <v>47</v>
      </c>
      <c r="C2" s="8" t="s">
        <v>9</v>
      </c>
      <c r="D2" s="9">
        <v>80</v>
      </c>
      <c r="E2" s="10">
        <f>D2/2.5</f>
        <v>32</v>
      </c>
      <c r="F2" s="11">
        <v>17.920000000000002</v>
      </c>
      <c r="G2" s="5"/>
      <c r="H2" s="5"/>
      <c r="I2" s="12">
        <v>146</v>
      </c>
      <c r="J2" s="13">
        <f>I2*D2</f>
        <v>11680</v>
      </c>
    </row>
    <row r="3" spans="1:10" ht="198.75" customHeight="1">
      <c r="A3" s="8" t="s">
        <v>48</v>
      </c>
      <c r="B3" s="8" t="s">
        <v>49</v>
      </c>
      <c r="C3" s="8" t="s">
        <v>50</v>
      </c>
      <c r="D3" s="9">
        <v>75</v>
      </c>
      <c r="E3" s="10">
        <f t="shared" ref="E3:E66" si="0">D3/2.5</f>
        <v>30</v>
      </c>
      <c r="F3" s="11">
        <v>16.8</v>
      </c>
      <c r="G3" s="5"/>
      <c r="H3" s="5"/>
      <c r="I3" s="12">
        <v>24</v>
      </c>
      <c r="J3" s="13">
        <f t="shared" ref="J3:J66" si="1">I3*D3</f>
        <v>1800</v>
      </c>
    </row>
    <row r="4" spans="1:10" ht="198.75" customHeight="1">
      <c r="A4" s="8" t="s">
        <v>109</v>
      </c>
      <c r="B4" s="8" t="s">
        <v>59</v>
      </c>
      <c r="C4" s="8" t="s">
        <v>9</v>
      </c>
      <c r="D4" s="9">
        <v>85</v>
      </c>
      <c r="E4" s="10">
        <f t="shared" si="0"/>
        <v>34</v>
      </c>
      <c r="F4" s="11">
        <v>19.040000000000003</v>
      </c>
      <c r="G4" s="65"/>
      <c r="H4" s="59"/>
      <c r="I4" s="12">
        <v>210</v>
      </c>
      <c r="J4" s="13">
        <f t="shared" si="1"/>
        <v>17850</v>
      </c>
    </row>
    <row r="5" spans="1:10" ht="198.75" customHeight="1">
      <c r="A5" s="8" t="s">
        <v>51</v>
      </c>
      <c r="B5" s="8" t="s">
        <v>52</v>
      </c>
      <c r="C5" s="8" t="s">
        <v>33</v>
      </c>
      <c r="D5" s="9">
        <v>65</v>
      </c>
      <c r="E5" s="10">
        <f t="shared" si="0"/>
        <v>26</v>
      </c>
      <c r="F5" s="11">
        <v>14.560000000000002</v>
      </c>
      <c r="I5" s="12">
        <v>27</v>
      </c>
      <c r="J5" s="13">
        <f t="shared" si="1"/>
        <v>1755</v>
      </c>
    </row>
    <row r="6" spans="1:10" ht="198.75" customHeight="1">
      <c r="A6" s="8" t="s">
        <v>115</v>
      </c>
      <c r="B6" s="8" t="s">
        <v>49</v>
      </c>
      <c r="C6" s="8" t="s">
        <v>20</v>
      </c>
      <c r="D6" s="9">
        <v>70</v>
      </c>
      <c r="E6" s="10">
        <f t="shared" si="0"/>
        <v>28</v>
      </c>
      <c r="F6" s="11">
        <v>15.680000000000001</v>
      </c>
      <c r="G6" s="16"/>
      <c r="H6" s="17"/>
      <c r="I6" s="12">
        <v>38</v>
      </c>
      <c r="J6" s="13">
        <f t="shared" si="1"/>
        <v>2660</v>
      </c>
    </row>
    <row r="7" spans="1:10" ht="198.75" customHeight="1">
      <c r="A7" s="8" t="s">
        <v>116</v>
      </c>
      <c r="B7" s="8" t="s">
        <v>49</v>
      </c>
      <c r="C7" s="8" t="s">
        <v>8</v>
      </c>
      <c r="D7" s="9">
        <v>70</v>
      </c>
      <c r="E7" s="10">
        <f t="shared" si="0"/>
        <v>28</v>
      </c>
      <c r="F7" s="11">
        <v>15.680000000000001</v>
      </c>
      <c r="G7" s="16"/>
      <c r="H7" s="17"/>
      <c r="I7" s="12">
        <v>160</v>
      </c>
      <c r="J7" s="13">
        <f t="shared" si="1"/>
        <v>11200</v>
      </c>
    </row>
    <row r="8" spans="1:10" ht="198.75" customHeight="1">
      <c r="A8" s="8" t="s">
        <v>111</v>
      </c>
      <c r="B8" s="8" t="s">
        <v>49</v>
      </c>
      <c r="C8" s="8" t="s">
        <v>5</v>
      </c>
      <c r="D8" s="9">
        <v>70</v>
      </c>
      <c r="E8" s="10">
        <f t="shared" si="0"/>
        <v>28</v>
      </c>
      <c r="F8" s="11">
        <v>15.680000000000001</v>
      </c>
      <c r="G8" s="16"/>
      <c r="H8" s="17"/>
      <c r="I8" s="12">
        <v>80</v>
      </c>
      <c r="J8" s="13">
        <f t="shared" si="1"/>
        <v>5600</v>
      </c>
    </row>
    <row r="9" spans="1:10" ht="198.75" customHeight="1">
      <c r="A9" s="8" t="s">
        <v>112</v>
      </c>
      <c r="B9" s="8" t="s">
        <v>47</v>
      </c>
      <c r="C9" s="8" t="s">
        <v>5</v>
      </c>
      <c r="D9" s="9">
        <v>70</v>
      </c>
      <c r="E9" s="10">
        <f t="shared" si="0"/>
        <v>28</v>
      </c>
      <c r="F9" s="11">
        <v>15.680000000000001</v>
      </c>
      <c r="G9" s="16"/>
      <c r="H9" s="17"/>
      <c r="I9" s="12">
        <v>44</v>
      </c>
      <c r="J9" s="13">
        <f t="shared" si="1"/>
        <v>3080</v>
      </c>
    </row>
    <row r="10" spans="1:10" ht="198.75" customHeight="1">
      <c r="A10" s="8" t="s">
        <v>114</v>
      </c>
      <c r="B10" s="8" t="s">
        <v>49</v>
      </c>
      <c r="C10" s="8" t="s">
        <v>20</v>
      </c>
      <c r="D10" s="9">
        <v>72</v>
      </c>
      <c r="E10" s="10">
        <f t="shared" si="0"/>
        <v>28.8</v>
      </c>
      <c r="F10" s="11">
        <v>16.128000000000004</v>
      </c>
      <c r="G10" s="16"/>
      <c r="H10" s="17"/>
      <c r="I10" s="12">
        <v>110</v>
      </c>
      <c r="J10" s="13">
        <f t="shared" si="1"/>
        <v>7920</v>
      </c>
    </row>
    <row r="11" spans="1:10" ht="198.75" customHeight="1">
      <c r="A11" s="8" t="s">
        <v>113</v>
      </c>
      <c r="B11" s="8" t="s">
        <v>56</v>
      </c>
      <c r="C11" s="8" t="s">
        <v>5</v>
      </c>
      <c r="D11" s="9">
        <v>45</v>
      </c>
      <c r="E11" s="10">
        <f t="shared" si="0"/>
        <v>18</v>
      </c>
      <c r="F11" s="11">
        <v>10.080000000000002</v>
      </c>
      <c r="G11" s="16"/>
      <c r="H11" s="17"/>
      <c r="I11" s="12">
        <v>55</v>
      </c>
      <c r="J11" s="13">
        <f t="shared" si="1"/>
        <v>2475</v>
      </c>
    </row>
    <row r="12" spans="1:10" ht="198.75" customHeight="1">
      <c r="A12" s="8" t="s">
        <v>31</v>
      </c>
      <c r="B12" s="8" t="s">
        <v>49</v>
      </c>
      <c r="C12" s="8" t="s">
        <v>108</v>
      </c>
      <c r="D12" s="9">
        <v>70</v>
      </c>
      <c r="E12" s="10">
        <f t="shared" si="0"/>
        <v>28</v>
      </c>
      <c r="F12" s="11">
        <v>15.680000000000001</v>
      </c>
      <c r="G12" s="69"/>
      <c r="H12" s="67"/>
      <c r="I12" s="12">
        <v>90</v>
      </c>
      <c r="J12" s="13">
        <f t="shared" si="1"/>
        <v>6300</v>
      </c>
    </row>
    <row r="13" spans="1:10" ht="198.75" customHeight="1">
      <c r="A13" s="8" t="s">
        <v>106</v>
      </c>
      <c r="B13" s="8" t="s">
        <v>59</v>
      </c>
      <c r="C13" s="8" t="s">
        <v>107</v>
      </c>
      <c r="D13" s="9">
        <v>88</v>
      </c>
      <c r="E13" s="10">
        <f t="shared" si="0"/>
        <v>35.200000000000003</v>
      </c>
      <c r="F13" s="11">
        <v>19.712000000000003</v>
      </c>
      <c r="G13" s="69"/>
      <c r="H13" s="67"/>
      <c r="I13" s="12">
        <v>140</v>
      </c>
      <c r="J13" s="13">
        <f t="shared" si="1"/>
        <v>12320</v>
      </c>
    </row>
    <row r="14" spans="1:10" ht="198.75" customHeight="1">
      <c r="A14" s="8" t="s">
        <v>34</v>
      </c>
      <c r="B14" s="8" t="s">
        <v>52</v>
      </c>
      <c r="C14" s="8" t="s">
        <v>26</v>
      </c>
      <c r="D14" s="9">
        <v>60</v>
      </c>
      <c r="E14" s="10">
        <f t="shared" si="0"/>
        <v>24</v>
      </c>
      <c r="F14" s="11">
        <v>13.440000000000001</v>
      </c>
      <c r="G14" s="19"/>
      <c r="H14" s="18"/>
      <c r="I14" s="12">
        <v>110</v>
      </c>
      <c r="J14" s="13">
        <f t="shared" si="1"/>
        <v>6600</v>
      </c>
    </row>
    <row r="15" spans="1:10" ht="198.75" customHeight="1">
      <c r="A15" s="8" t="s">
        <v>84</v>
      </c>
      <c r="B15" s="8" t="s">
        <v>49</v>
      </c>
      <c r="C15" s="8" t="s">
        <v>42</v>
      </c>
      <c r="D15" s="9">
        <v>70</v>
      </c>
      <c r="E15" s="10">
        <f t="shared" si="0"/>
        <v>28</v>
      </c>
      <c r="F15" s="11">
        <v>15.680000000000001</v>
      </c>
      <c r="I15" s="12">
        <v>50</v>
      </c>
      <c r="J15" s="13">
        <f t="shared" si="1"/>
        <v>3500</v>
      </c>
    </row>
    <row r="16" spans="1:10" ht="198.75" customHeight="1">
      <c r="A16" s="8" t="s">
        <v>53</v>
      </c>
      <c r="B16" s="8" t="s">
        <v>54</v>
      </c>
      <c r="C16" s="8" t="s">
        <v>28</v>
      </c>
      <c r="D16" s="9">
        <v>40</v>
      </c>
      <c r="E16" s="10">
        <f t="shared" si="0"/>
        <v>16</v>
      </c>
      <c r="F16" s="11">
        <v>8.9600000000000009</v>
      </c>
      <c r="I16" s="12">
        <v>115</v>
      </c>
      <c r="J16" s="13">
        <f t="shared" si="1"/>
        <v>4600</v>
      </c>
    </row>
    <row r="17" spans="1:10" ht="198.75" customHeight="1">
      <c r="A17" s="8" t="s">
        <v>55</v>
      </c>
      <c r="B17" s="8" t="s">
        <v>56</v>
      </c>
      <c r="C17" s="8" t="s">
        <v>28</v>
      </c>
      <c r="D17" s="9">
        <v>45</v>
      </c>
      <c r="E17" s="10">
        <f t="shared" si="0"/>
        <v>18</v>
      </c>
      <c r="F17" s="11">
        <v>10.080000000000002</v>
      </c>
      <c r="G17" s="5"/>
      <c r="H17" s="5"/>
      <c r="I17" s="12">
        <v>115</v>
      </c>
      <c r="J17" s="13">
        <f t="shared" si="1"/>
        <v>5175</v>
      </c>
    </row>
    <row r="18" spans="1:10" ht="198.75" customHeight="1">
      <c r="A18" s="8" t="s">
        <v>37</v>
      </c>
      <c r="B18" s="8" t="s">
        <v>47</v>
      </c>
      <c r="C18" s="8" t="s">
        <v>110</v>
      </c>
      <c r="D18" s="9">
        <v>70</v>
      </c>
      <c r="E18" s="10">
        <f t="shared" si="0"/>
        <v>28</v>
      </c>
      <c r="F18" s="11">
        <v>15.680000000000001</v>
      </c>
      <c r="G18" s="5"/>
      <c r="H18" s="5"/>
      <c r="I18" s="12">
        <v>145</v>
      </c>
      <c r="J18" s="13">
        <f t="shared" si="1"/>
        <v>10150</v>
      </c>
    </row>
    <row r="19" spans="1:10" ht="198.75" customHeight="1">
      <c r="A19" s="8" t="s">
        <v>37</v>
      </c>
      <c r="B19" s="8" t="s">
        <v>47</v>
      </c>
      <c r="C19" s="8" t="s">
        <v>97</v>
      </c>
      <c r="D19" s="9">
        <v>70</v>
      </c>
      <c r="E19" s="10">
        <f t="shared" si="0"/>
        <v>28</v>
      </c>
      <c r="F19" s="11">
        <v>15.680000000000001</v>
      </c>
      <c r="G19" s="5"/>
      <c r="H19" s="5"/>
      <c r="I19" s="12">
        <v>57</v>
      </c>
      <c r="J19" s="13">
        <f t="shared" si="1"/>
        <v>3990</v>
      </c>
    </row>
    <row r="20" spans="1:10" ht="198.75" customHeight="1">
      <c r="A20" s="8" t="s">
        <v>38</v>
      </c>
      <c r="B20" s="8" t="s">
        <v>59</v>
      </c>
      <c r="C20" s="8" t="s">
        <v>66</v>
      </c>
      <c r="D20" s="9">
        <v>80</v>
      </c>
      <c r="E20" s="10">
        <f t="shared" si="0"/>
        <v>32</v>
      </c>
      <c r="F20" s="11">
        <v>17.920000000000002</v>
      </c>
      <c r="G20" s="58"/>
      <c r="H20" s="59"/>
      <c r="I20" s="12">
        <v>55</v>
      </c>
      <c r="J20" s="13">
        <f t="shared" si="1"/>
        <v>4400</v>
      </c>
    </row>
    <row r="21" spans="1:10" ht="198.75" customHeight="1">
      <c r="A21" s="8" t="s">
        <v>57</v>
      </c>
      <c r="B21" s="8" t="s">
        <v>49</v>
      </c>
      <c r="C21" s="8" t="s">
        <v>9</v>
      </c>
      <c r="D21" s="9">
        <v>70</v>
      </c>
      <c r="E21" s="10">
        <f t="shared" si="0"/>
        <v>28</v>
      </c>
      <c r="F21" s="11">
        <v>15.680000000000001</v>
      </c>
      <c r="G21" s="5"/>
      <c r="H21" s="5"/>
      <c r="I21" s="12">
        <v>30</v>
      </c>
      <c r="J21" s="13">
        <f t="shared" si="1"/>
        <v>2100</v>
      </c>
    </row>
    <row r="22" spans="1:10" ht="198.75" customHeight="1">
      <c r="A22" s="8" t="s">
        <v>58</v>
      </c>
      <c r="B22" s="8" t="s">
        <v>59</v>
      </c>
      <c r="C22" s="8" t="s">
        <v>60</v>
      </c>
      <c r="D22" s="9">
        <v>85</v>
      </c>
      <c r="E22" s="10">
        <f t="shared" si="0"/>
        <v>34</v>
      </c>
      <c r="F22" s="11">
        <v>19.040000000000003</v>
      </c>
      <c r="G22" s="5"/>
      <c r="H22" s="5"/>
      <c r="I22" s="12">
        <v>35</v>
      </c>
      <c r="J22" s="13">
        <f t="shared" si="1"/>
        <v>2975</v>
      </c>
    </row>
    <row r="23" spans="1:10" ht="198.75" customHeight="1">
      <c r="A23" s="8" t="s">
        <v>61</v>
      </c>
      <c r="B23" s="8" t="s">
        <v>49</v>
      </c>
      <c r="C23" s="8" t="s">
        <v>62</v>
      </c>
      <c r="D23" s="9">
        <v>75</v>
      </c>
      <c r="E23" s="10">
        <f t="shared" si="0"/>
        <v>30</v>
      </c>
      <c r="F23" s="11">
        <v>16.8</v>
      </c>
      <c r="G23" s="5"/>
      <c r="H23" s="5"/>
      <c r="I23" s="12">
        <v>39</v>
      </c>
      <c r="J23" s="13">
        <f t="shared" si="1"/>
        <v>2925</v>
      </c>
    </row>
    <row r="24" spans="1:10" ht="198.75" customHeight="1">
      <c r="A24" s="20" t="s">
        <v>85</v>
      </c>
      <c r="B24" s="8" t="s">
        <v>52</v>
      </c>
      <c r="C24" s="8" t="s">
        <v>86</v>
      </c>
      <c r="D24" s="9">
        <v>50</v>
      </c>
      <c r="E24" s="10">
        <f t="shared" si="0"/>
        <v>20</v>
      </c>
      <c r="F24" s="11">
        <v>11.200000000000001</v>
      </c>
      <c r="G24" s="5"/>
      <c r="H24" s="5"/>
      <c r="I24" s="12">
        <v>120</v>
      </c>
      <c r="J24" s="13">
        <f t="shared" si="1"/>
        <v>6000</v>
      </c>
    </row>
    <row r="25" spans="1:10" ht="210" customHeight="1">
      <c r="A25" s="8" t="s">
        <v>63</v>
      </c>
      <c r="B25" s="8" t="s">
        <v>47</v>
      </c>
      <c r="C25" s="8" t="s">
        <v>64</v>
      </c>
      <c r="D25" s="9">
        <v>75</v>
      </c>
      <c r="E25" s="10">
        <f t="shared" si="0"/>
        <v>30</v>
      </c>
      <c r="F25" s="11">
        <v>16.8</v>
      </c>
      <c r="I25" s="12">
        <v>43</v>
      </c>
      <c r="J25" s="13">
        <f t="shared" si="1"/>
        <v>3225</v>
      </c>
    </row>
    <row r="26" spans="1:10" ht="210" customHeight="1">
      <c r="A26" s="8" t="s">
        <v>65</v>
      </c>
      <c r="B26" s="8" t="s">
        <v>54</v>
      </c>
      <c r="C26" s="8" t="s">
        <v>66</v>
      </c>
      <c r="D26" s="9">
        <v>40</v>
      </c>
      <c r="E26" s="10">
        <f t="shared" si="0"/>
        <v>16</v>
      </c>
      <c r="F26" s="11">
        <v>8.9600000000000009</v>
      </c>
      <c r="I26" s="12">
        <v>54</v>
      </c>
      <c r="J26" s="13">
        <f t="shared" si="1"/>
        <v>2160</v>
      </c>
    </row>
    <row r="27" spans="1:10" ht="210" customHeight="1">
      <c r="A27" s="8" t="s">
        <v>67</v>
      </c>
      <c r="B27" s="8" t="s">
        <v>68</v>
      </c>
      <c r="C27" s="8" t="s">
        <v>66</v>
      </c>
      <c r="D27" s="9">
        <v>45</v>
      </c>
      <c r="E27" s="10">
        <f t="shared" si="0"/>
        <v>18</v>
      </c>
      <c r="F27" s="11">
        <v>10.080000000000002</v>
      </c>
      <c r="I27" s="12">
        <v>46</v>
      </c>
      <c r="J27" s="13">
        <f t="shared" si="1"/>
        <v>2070</v>
      </c>
    </row>
    <row r="28" spans="1:10" ht="210" customHeight="1">
      <c r="A28" s="8" t="s">
        <v>69</v>
      </c>
      <c r="B28" s="8" t="s">
        <v>49</v>
      </c>
      <c r="C28" s="8" t="s">
        <v>70</v>
      </c>
      <c r="D28" s="9">
        <v>76</v>
      </c>
      <c r="E28" s="10">
        <f t="shared" si="0"/>
        <v>30.4</v>
      </c>
      <c r="F28" s="11">
        <v>17.024000000000004</v>
      </c>
      <c r="I28" s="12">
        <v>50</v>
      </c>
      <c r="J28" s="13">
        <f t="shared" si="1"/>
        <v>3800</v>
      </c>
    </row>
    <row r="29" spans="1:10" ht="210" customHeight="1">
      <c r="A29" s="8" t="s">
        <v>71</v>
      </c>
      <c r="B29" s="8" t="s">
        <v>47</v>
      </c>
      <c r="C29" s="8" t="s">
        <v>72</v>
      </c>
      <c r="D29" s="9">
        <v>65</v>
      </c>
      <c r="E29" s="10">
        <f t="shared" si="0"/>
        <v>26</v>
      </c>
      <c r="F29" s="11">
        <v>14.560000000000002</v>
      </c>
      <c r="I29" s="12">
        <v>51</v>
      </c>
      <c r="J29" s="13">
        <f t="shared" si="1"/>
        <v>3315</v>
      </c>
    </row>
    <row r="30" spans="1:10" ht="225.75" customHeight="1">
      <c r="A30" s="8" t="s">
        <v>10</v>
      </c>
      <c r="B30" s="8" t="s">
        <v>47</v>
      </c>
      <c r="C30" s="8" t="s">
        <v>11</v>
      </c>
      <c r="D30" s="10">
        <v>65</v>
      </c>
      <c r="E30" s="10">
        <f t="shared" si="0"/>
        <v>26</v>
      </c>
      <c r="F30" s="11">
        <v>14.560000000000002</v>
      </c>
      <c r="G30" s="58"/>
      <c r="H30" s="59"/>
      <c r="I30" s="12">
        <v>13</v>
      </c>
      <c r="J30" s="13">
        <f t="shared" si="1"/>
        <v>845</v>
      </c>
    </row>
    <row r="31" spans="1:10" ht="225.75" customHeight="1">
      <c r="A31" s="8" t="s">
        <v>10</v>
      </c>
      <c r="B31" s="8" t="s">
        <v>47</v>
      </c>
      <c r="C31" s="8" t="s">
        <v>12</v>
      </c>
      <c r="D31" s="10">
        <v>65</v>
      </c>
      <c r="E31" s="10">
        <f t="shared" si="0"/>
        <v>26</v>
      </c>
      <c r="F31" s="11">
        <v>14.560000000000002</v>
      </c>
      <c r="G31" s="58"/>
      <c r="H31" s="59"/>
      <c r="I31" s="12">
        <v>11</v>
      </c>
      <c r="J31" s="13">
        <f t="shared" si="1"/>
        <v>715</v>
      </c>
    </row>
    <row r="32" spans="1:10" ht="225.75" customHeight="1">
      <c r="A32" s="8" t="s">
        <v>105</v>
      </c>
      <c r="B32" s="8" t="s">
        <v>59</v>
      </c>
      <c r="C32" s="8" t="s">
        <v>32</v>
      </c>
      <c r="D32" s="10">
        <v>75</v>
      </c>
      <c r="E32" s="10">
        <f t="shared" si="0"/>
        <v>30</v>
      </c>
      <c r="F32" s="11">
        <v>16.8</v>
      </c>
      <c r="G32" s="21"/>
      <c r="H32" s="14"/>
      <c r="I32" s="12">
        <v>270</v>
      </c>
      <c r="J32" s="13">
        <f t="shared" si="1"/>
        <v>20250</v>
      </c>
    </row>
    <row r="33" spans="1:10" ht="225.75" customHeight="1">
      <c r="A33" s="8" t="s">
        <v>102</v>
      </c>
      <c r="B33" s="8" t="s">
        <v>49</v>
      </c>
      <c r="C33" s="8" t="s">
        <v>26</v>
      </c>
      <c r="D33" s="10">
        <v>65</v>
      </c>
      <c r="E33" s="10">
        <f t="shared" si="0"/>
        <v>26</v>
      </c>
      <c r="F33" s="11">
        <v>14.560000000000002</v>
      </c>
      <c r="G33" s="21"/>
      <c r="H33" s="14"/>
      <c r="I33" s="12">
        <v>260</v>
      </c>
      <c r="J33" s="13">
        <f t="shared" si="1"/>
        <v>16900</v>
      </c>
    </row>
    <row r="34" spans="1:10" ht="225.75" customHeight="1">
      <c r="A34" s="8" t="s">
        <v>103</v>
      </c>
      <c r="B34" s="8" t="s">
        <v>52</v>
      </c>
      <c r="C34" s="8" t="s">
        <v>104</v>
      </c>
      <c r="D34" s="10">
        <v>60</v>
      </c>
      <c r="E34" s="10">
        <f t="shared" si="0"/>
        <v>24</v>
      </c>
      <c r="F34" s="11">
        <v>13.440000000000001</v>
      </c>
      <c r="G34" s="21"/>
      <c r="H34" s="14"/>
      <c r="I34" s="12">
        <v>175</v>
      </c>
      <c r="J34" s="13">
        <f t="shared" si="1"/>
        <v>10500</v>
      </c>
    </row>
    <row r="35" spans="1:10" ht="225.75" customHeight="1">
      <c r="A35" s="8" t="s">
        <v>74</v>
      </c>
      <c r="B35" s="8" t="s">
        <v>49</v>
      </c>
      <c r="C35" s="8" t="s">
        <v>8</v>
      </c>
      <c r="D35" s="9">
        <v>70</v>
      </c>
      <c r="E35" s="10">
        <f t="shared" si="0"/>
        <v>28</v>
      </c>
      <c r="F35" s="11">
        <v>15.680000000000001</v>
      </c>
      <c r="I35" s="12">
        <v>24</v>
      </c>
      <c r="J35" s="13">
        <f t="shared" si="1"/>
        <v>1680</v>
      </c>
    </row>
    <row r="36" spans="1:10" ht="225.75" customHeight="1">
      <c r="A36" s="8" t="s">
        <v>75</v>
      </c>
      <c r="B36" s="8" t="s">
        <v>47</v>
      </c>
      <c r="C36" s="8" t="s">
        <v>60</v>
      </c>
      <c r="D36" s="9">
        <v>70</v>
      </c>
      <c r="E36" s="10">
        <f t="shared" si="0"/>
        <v>28</v>
      </c>
      <c r="F36" s="11">
        <v>15.680000000000001</v>
      </c>
      <c r="I36" s="12">
        <v>51</v>
      </c>
      <c r="J36" s="13">
        <f t="shared" si="1"/>
        <v>3570</v>
      </c>
    </row>
    <row r="37" spans="1:10" ht="225.75" customHeight="1">
      <c r="A37" s="8" t="s">
        <v>76</v>
      </c>
      <c r="B37" s="8" t="s">
        <v>59</v>
      </c>
      <c r="C37" s="8" t="s">
        <v>5</v>
      </c>
      <c r="D37" s="9">
        <v>80</v>
      </c>
      <c r="E37" s="10">
        <f t="shared" si="0"/>
        <v>32</v>
      </c>
      <c r="F37" s="11">
        <v>17.920000000000002</v>
      </c>
      <c r="G37" s="5"/>
      <c r="H37" s="5"/>
      <c r="I37" s="12">
        <v>22</v>
      </c>
      <c r="J37" s="13">
        <f t="shared" si="1"/>
        <v>1760</v>
      </c>
    </row>
    <row r="38" spans="1:10" ht="192" customHeight="1">
      <c r="A38" s="22" t="s">
        <v>13</v>
      </c>
      <c r="B38" s="20" t="s">
        <v>54</v>
      </c>
      <c r="C38" s="8" t="s">
        <v>15</v>
      </c>
      <c r="D38" s="9">
        <v>35</v>
      </c>
      <c r="E38" s="10">
        <f t="shared" si="0"/>
        <v>14</v>
      </c>
      <c r="F38" s="11">
        <v>7.8400000000000007</v>
      </c>
      <c r="G38" s="58"/>
      <c r="H38" s="59"/>
      <c r="I38" s="12">
        <v>51</v>
      </c>
      <c r="J38" s="13">
        <f t="shared" si="1"/>
        <v>1785</v>
      </c>
    </row>
    <row r="39" spans="1:10" ht="220.5" customHeight="1">
      <c r="A39" s="23" t="s">
        <v>17</v>
      </c>
      <c r="B39" s="20" t="s">
        <v>68</v>
      </c>
      <c r="C39" s="24" t="s">
        <v>18</v>
      </c>
      <c r="D39" s="25">
        <v>45</v>
      </c>
      <c r="E39" s="10">
        <f t="shared" si="0"/>
        <v>18</v>
      </c>
      <c r="F39" s="11">
        <v>10.080000000000002</v>
      </c>
      <c r="G39" s="60"/>
      <c r="H39" s="61"/>
      <c r="I39" s="28">
        <v>28</v>
      </c>
      <c r="J39" s="13">
        <f t="shared" si="1"/>
        <v>1260</v>
      </c>
    </row>
    <row r="40" spans="1:10" ht="220.5" customHeight="1">
      <c r="A40" s="23" t="s">
        <v>19</v>
      </c>
      <c r="B40" s="20" t="s">
        <v>73</v>
      </c>
      <c r="C40" s="24" t="s">
        <v>9</v>
      </c>
      <c r="D40" s="25">
        <v>75</v>
      </c>
      <c r="E40" s="10">
        <f t="shared" si="0"/>
        <v>30</v>
      </c>
      <c r="F40" s="11">
        <v>16.8</v>
      </c>
      <c r="G40" s="60"/>
      <c r="H40" s="61"/>
      <c r="I40" s="28">
        <v>6</v>
      </c>
      <c r="J40" s="13">
        <f t="shared" si="1"/>
        <v>450</v>
      </c>
    </row>
    <row r="41" spans="1:10" ht="220.5" customHeight="1">
      <c r="A41" s="23" t="s">
        <v>32</v>
      </c>
      <c r="B41" s="20" t="s">
        <v>52</v>
      </c>
      <c r="C41" s="24" t="s">
        <v>26</v>
      </c>
      <c r="D41" s="25">
        <v>60</v>
      </c>
      <c r="E41" s="10">
        <f t="shared" si="0"/>
        <v>24</v>
      </c>
      <c r="F41" s="11">
        <v>13.440000000000001</v>
      </c>
      <c r="G41" s="26"/>
      <c r="H41" s="29"/>
      <c r="I41" s="28">
        <v>208</v>
      </c>
      <c r="J41" s="13">
        <f t="shared" si="1"/>
        <v>12480</v>
      </c>
    </row>
    <row r="42" spans="1:10" ht="220.5" customHeight="1">
      <c r="A42" s="23" t="s">
        <v>100</v>
      </c>
      <c r="B42" s="20" t="s">
        <v>47</v>
      </c>
      <c r="C42" s="24" t="s">
        <v>101</v>
      </c>
      <c r="D42" s="25">
        <v>60</v>
      </c>
      <c r="E42" s="10">
        <f t="shared" si="0"/>
        <v>24</v>
      </c>
      <c r="F42" s="11">
        <v>13.440000000000001</v>
      </c>
      <c r="G42" s="29"/>
      <c r="H42" s="27"/>
      <c r="I42" s="28">
        <v>170</v>
      </c>
      <c r="J42" s="13">
        <f t="shared" si="1"/>
        <v>10200</v>
      </c>
    </row>
    <row r="43" spans="1:10" ht="244.5" customHeight="1">
      <c r="A43" s="8" t="s">
        <v>77</v>
      </c>
      <c r="B43" s="20" t="s">
        <v>54</v>
      </c>
      <c r="C43" s="22" t="s">
        <v>20</v>
      </c>
      <c r="D43" s="10">
        <v>25</v>
      </c>
      <c r="E43" s="10">
        <f t="shared" si="0"/>
        <v>10</v>
      </c>
      <c r="F43" s="11">
        <v>5.6000000000000005</v>
      </c>
      <c r="G43" s="58"/>
      <c r="H43" s="59"/>
      <c r="I43" s="12">
        <v>113</v>
      </c>
      <c r="J43" s="13">
        <f t="shared" si="1"/>
        <v>2825</v>
      </c>
    </row>
    <row r="44" spans="1:10" ht="244.5" customHeight="1">
      <c r="A44" s="8" t="s">
        <v>78</v>
      </c>
      <c r="B44" s="20" t="s">
        <v>56</v>
      </c>
      <c r="C44" s="22" t="s">
        <v>20</v>
      </c>
      <c r="D44" s="10">
        <v>25</v>
      </c>
      <c r="E44" s="10">
        <f t="shared" si="0"/>
        <v>10</v>
      </c>
      <c r="F44" s="11">
        <v>5.6000000000000005</v>
      </c>
      <c r="G44" s="58"/>
      <c r="H44" s="59"/>
      <c r="I44" s="12">
        <v>158</v>
      </c>
      <c r="J44" s="13">
        <f t="shared" si="1"/>
        <v>3950</v>
      </c>
    </row>
    <row r="45" spans="1:10" ht="244.5" customHeight="1">
      <c r="A45" s="8" t="s">
        <v>77</v>
      </c>
      <c r="B45" s="20" t="s">
        <v>54</v>
      </c>
      <c r="C45" s="22" t="s">
        <v>21</v>
      </c>
      <c r="D45" s="10">
        <v>25</v>
      </c>
      <c r="E45" s="10">
        <f t="shared" si="0"/>
        <v>10</v>
      </c>
      <c r="F45" s="11">
        <v>5.6000000000000005</v>
      </c>
      <c r="G45" s="58"/>
      <c r="H45" s="59"/>
      <c r="I45" s="12">
        <v>120</v>
      </c>
      <c r="J45" s="13">
        <f t="shared" si="1"/>
        <v>3000</v>
      </c>
    </row>
    <row r="46" spans="1:10" ht="244.5" customHeight="1">
      <c r="A46" s="8" t="s">
        <v>78</v>
      </c>
      <c r="B46" s="20" t="s">
        <v>56</v>
      </c>
      <c r="C46" s="22" t="s">
        <v>21</v>
      </c>
      <c r="D46" s="10">
        <v>25</v>
      </c>
      <c r="E46" s="10">
        <f t="shared" si="0"/>
        <v>10</v>
      </c>
      <c r="F46" s="11">
        <v>5.6000000000000005</v>
      </c>
      <c r="G46" s="58"/>
      <c r="H46" s="59"/>
      <c r="I46" s="12">
        <v>159</v>
      </c>
      <c r="J46" s="13">
        <f t="shared" si="1"/>
        <v>3975</v>
      </c>
    </row>
    <row r="47" spans="1:10" ht="244.5" customHeight="1">
      <c r="A47" s="8" t="s">
        <v>79</v>
      </c>
      <c r="B47" s="8" t="s">
        <v>49</v>
      </c>
      <c r="C47" s="8" t="s">
        <v>9</v>
      </c>
      <c r="D47" s="9">
        <v>70</v>
      </c>
      <c r="E47" s="10">
        <f t="shared" si="0"/>
        <v>28</v>
      </c>
      <c r="F47" s="11">
        <v>15.680000000000001</v>
      </c>
      <c r="G47" s="30"/>
      <c r="H47" s="31"/>
      <c r="I47" s="12">
        <v>51</v>
      </c>
      <c r="J47" s="13">
        <f t="shared" si="1"/>
        <v>3570</v>
      </c>
    </row>
    <row r="48" spans="1:10" ht="244.5" customHeight="1">
      <c r="A48" s="8" t="s">
        <v>99</v>
      </c>
      <c r="B48" s="8" t="s">
        <v>52</v>
      </c>
      <c r="C48" s="8" t="s">
        <v>26</v>
      </c>
      <c r="D48" s="32">
        <v>65</v>
      </c>
      <c r="E48" s="10">
        <f t="shared" si="0"/>
        <v>26</v>
      </c>
      <c r="F48" s="11">
        <v>14.560000000000002</v>
      </c>
      <c r="G48" s="5"/>
      <c r="H48" s="5"/>
      <c r="I48" s="12">
        <v>220</v>
      </c>
      <c r="J48" s="13">
        <f t="shared" si="1"/>
        <v>14300</v>
      </c>
    </row>
    <row r="49" spans="1:10" ht="244.5" customHeight="1">
      <c r="A49" s="8" t="s">
        <v>80</v>
      </c>
      <c r="B49" s="8" t="s">
        <v>59</v>
      </c>
      <c r="C49" s="8" t="s">
        <v>6</v>
      </c>
      <c r="D49" s="9">
        <v>80</v>
      </c>
      <c r="E49" s="10">
        <f t="shared" si="0"/>
        <v>32</v>
      </c>
      <c r="F49" s="11">
        <v>17.920000000000002</v>
      </c>
      <c r="G49" s="30"/>
      <c r="H49" s="31"/>
      <c r="I49" s="12">
        <v>107</v>
      </c>
      <c r="J49" s="13">
        <f t="shared" si="1"/>
        <v>8560</v>
      </c>
    </row>
    <row r="50" spans="1:10" ht="244.5" customHeight="1">
      <c r="A50" s="8" t="s">
        <v>29</v>
      </c>
      <c r="B50" s="20" t="s">
        <v>54</v>
      </c>
      <c r="C50" s="8" t="s">
        <v>22</v>
      </c>
      <c r="D50" s="9">
        <v>25</v>
      </c>
      <c r="E50" s="10">
        <f t="shared" si="0"/>
        <v>10</v>
      </c>
      <c r="F50" s="11">
        <v>5.6000000000000005</v>
      </c>
      <c r="G50" s="58"/>
      <c r="H50" s="59"/>
      <c r="I50" s="12">
        <v>41</v>
      </c>
      <c r="J50" s="13">
        <f t="shared" si="1"/>
        <v>1025</v>
      </c>
    </row>
    <row r="51" spans="1:10" ht="244.5" customHeight="1">
      <c r="A51" s="8" t="s">
        <v>81</v>
      </c>
      <c r="B51" s="20" t="s">
        <v>68</v>
      </c>
      <c r="C51" s="8" t="s">
        <v>22</v>
      </c>
      <c r="D51" s="9">
        <v>25</v>
      </c>
      <c r="E51" s="10">
        <f t="shared" si="0"/>
        <v>10</v>
      </c>
      <c r="F51" s="11">
        <v>5.6000000000000005</v>
      </c>
      <c r="G51" s="58"/>
      <c r="H51" s="59"/>
      <c r="I51" s="12">
        <v>63</v>
      </c>
      <c r="J51" s="13">
        <f t="shared" si="1"/>
        <v>1575</v>
      </c>
    </row>
    <row r="52" spans="1:10" ht="244.5" customHeight="1">
      <c r="A52" s="33" t="s">
        <v>29</v>
      </c>
      <c r="B52" s="34" t="s">
        <v>54</v>
      </c>
      <c r="C52" s="33" t="s">
        <v>18</v>
      </c>
      <c r="D52" s="35">
        <v>25</v>
      </c>
      <c r="E52" s="10">
        <f t="shared" si="0"/>
        <v>10</v>
      </c>
      <c r="F52" s="11">
        <v>5.6000000000000005</v>
      </c>
      <c r="G52" s="70"/>
      <c r="H52" s="71"/>
      <c r="I52" s="12">
        <v>81</v>
      </c>
      <c r="J52" s="13">
        <f t="shared" si="1"/>
        <v>2025</v>
      </c>
    </row>
    <row r="53" spans="1:10" ht="244.5" customHeight="1">
      <c r="A53" s="36" t="s">
        <v>81</v>
      </c>
      <c r="B53" s="37" t="s">
        <v>68</v>
      </c>
      <c r="C53" s="36" t="s">
        <v>18</v>
      </c>
      <c r="D53" s="32">
        <v>25</v>
      </c>
      <c r="E53" s="10">
        <f t="shared" si="0"/>
        <v>10</v>
      </c>
      <c r="F53" s="11">
        <v>5.6000000000000005</v>
      </c>
      <c r="G53" s="62"/>
      <c r="H53" s="62"/>
      <c r="I53" s="12">
        <v>86</v>
      </c>
      <c r="J53" s="13">
        <f t="shared" si="1"/>
        <v>2150</v>
      </c>
    </row>
    <row r="54" spans="1:10" ht="244.5" customHeight="1">
      <c r="A54" s="36" t="s">
        <v>40</v>
      </c>
      <c r="B54" s="37" t="s">
        <v>49</v>
      </c>
      <c r="C54" s="36" t="s">
        <v>33</v>
      </c>
      <c r="D54" s="32">
        <v>65</v>
      </c>
      <c r="E54" s="10">
        <f t="shared" si="0"/>
        <v>26</v>
      </c>
      <c r="F54" s="11">
        <v>14.560000000000002</v>
      </c>
      <c r="G54" s="62"/>
      <c r="H54" s="62"/>
      <c r="I54" s="38">
        <v>147</v>
      </c>
      <c r="J54" s="13">
        <f t="shared" si="1"/>
        <v>9555</v>
      </c>
    </row>
    <row r="55" spans="1:10" ht="244.5" customHeight="1">
      <c r="A55" s="36" t="s">
        <v>98</v>
      </c>
      <c r="B55" s="37" t="s">
        <v>52</v>
      </c>
      <c r="C55" s="36" t="s">
        <v>8</v>
      </c>
      <c r="D55" s="32">
        <v>65</v>
      </c>
      <c r="E55" s="10">
        <f t="shared" si="0"/>
        <v>26</v>
      </c>
      <c r="F55" s="11">
        <v>14.560000000000002</v>
      </c>
      <c r="G55" s="21"/>
      <c r="H55" s="21"/>
      <c r="I55" s="38">
        <v>160</v>
      </c>
      <c r="J55" s="13">
        <f t="shared" si="1"/>
        <v>10400</v>
      </c>
    </row>
    <row r="56" spans="1:10" ht="199.5" customHeight="1">
      <c r="A56" s="39" t="s">
        <v>23</v>
      </c>
      <c r="B56" s="40" t="s">
        <v>68</v>
      </c>
      <c r="C56" s="39" t="s">
        <v>11</v>
      </c>
      <c r="D56" s="41">
        <v>55</v>
      </c>
      <c r="E56" s="10">
        <f t="shared" si="0"/>
        <v>22</v>
      </c>
      <c r="F56" s="11">
        <v>12.32</v>
      </c>
      <c r="G56" s="63"/>
      <c r="H56" s="64"/>
      <c r="I56" s="42">
        <v>27</v>
      </c>
      <c r="J56" s="13">
        <f t="shared" si="1"/>
        <v>1485</v>
      </c>
    </row>
    <row r="57" spans="1:10" ht="199.5" customHeight="1">
      <c r="A57" s="24" t="s">
        <v>23</v>
      </c>
      <c r="B57" s="20" t="s">
        <v>68</v>
      </c>
      <c r="C57" s="24" t="s">
        <v>16</v>
      </c>
      <c r="D57" s="25">
        <v>55</v>
      </c>
      <c r="E57" s="10">
        <f t="shared" si="0"/>
        <v>22</v>
      </c>
      <c r="F57" s="11">
        <v>12.32</v>
      </c>
      <c r="G57" s="60"/>
      <c r="H57" s="61"/>
      <c r="I57" s="28">
        <v>59</v>
      </c>
      <c r="J57" s="13">
        <f t="shared" si="1"/>
        <v>3245</v>
      </c>
    </row>
    <row r="58" spans="1:10" ht="231.75" customHeight="1">
      <c r="A58" s="24" t="s">
        <v>23</v>
      </c>
      <c r="B58" s="20" t="s">
        <v>68</v>
      </c>
      <c r="C58" s="24" t="s">
        <v>24</v>
      </c>
      <c r="D58" s="25">
        <v>55</v>
      </c>
      <c r="E58" s="10">
        <f t="shared" si="0"/>
        <v>22</v>
      </c>
      <c r="F58" s="11">
        <v>12.32</v>
      </c>
      <c r="G58" s="60"/>
      <c r="H58" s="61"/>
      <c r="I58" s="28">
        <v>17</v>
      </c>
      <c r="J58" s="13">
        <f t="shared" si="1"/>
        <v>935</v>
      </c>
    </row>
    <row r="59" spans="1:10" ht="231.75" customHeight="1">
      <c r="A59" s="8" t="s">
        <v>87</v>
      </c>
      <c r="B59" s="8" t="s">
        <v>59</v>
      </c>
      <c r="C59" s="8" t="s">
        <v>9</v>
      </c>
      <c r="D59" s="9">
        <v>70</v>
      </c>
      <c r="E59" s="10">
        <f t="shared" si="0"/>
        <v>28</v>
      </c>
      <c r="F59" s="11">
        <v>15.680000000000001</v>
      </c>
      <c r="G59" s="29"/>
      <c r="H59" s="29"/>
      <c r="I59" s="28">
        <v>21</v>
      </c>
      <c r="J59" s="13">
        <f t="shared" si="1"/>
        <v>1470</v>
      </c>
    </row>
    <row r="60" spans="1:10" ht="231.75" customHeight="1">
      <c r="A60" s="8" t="s">
        <v>88</v>
      </c>
      <c r="B60" s="8" t="s">
        <v>49</v>
      </c>
      <c r="C60" s="8" t="s">
        <v>16</v>
      </c>
      <c r="D60" s="9">
        <v>75</v>
      </c>
      <c r="E60" s="10">
        <f t="shared" si="0"/>
        <v>30</v>
      </c>
      <c r="F60" s="11">
        <v>16.8</v>
      </c>
      <c r="G60" s="29"/>
      <c r="H60" s="29"/>
      <c r="I60" s="28">
        <v>23</v>
      </c>
      <c r="J60" s="13">
        <f t="shared" si="1"/>
        <v>1725</v>
      </c>
    </row>
    <row r="61" spans="1:10" ht="231.75" customHeight="1">
      <c r="A61" s="8" t="s">
        <v>94</v>
      </c>
      <c r="B61" s="8" t="s">
        <v>49</v>
      </c>
      <c r="C61" s="8" t="s">
        <v>95</v>
      </c>
      <c r="D61" s="9">
        <v>70</v>
      </c>
      <c r="E61" s="10">
        <f t="shared" si="0"/>
        <v>28</v>
      </c>
      <c r="F61" s="11">
        <v>15.680000000000001</v>
      </c>
      <c r="G61" s="68"/>
      <c r="H61" s="61"/>
      <c r="I61" s="28">
        <v>140</v>
      </c>
      <c r="J61" s="13">
        <f t="shared" si="1"/>
        <v>9800</v>
      </c>
    </row>
    <row r="62" spans="1:10" ht="231.75" customHeight="1">
      <c r="A62" s="8" t="s">
        <v>41</v>
      </c>
      <c r="B62" s="8" t="s">
        <v>47</v>
      </c>
      <c r="C62" s="8" t="s">
        <v>39</v>
      </c>
      <c r="D62" s="9">
        <v>70</v>
      </c>
      <c r="E62" s="10">
        <f t="shared" si="0"/>
        <v>28</v>
      </c>
      <c r="F62" s="11">
        <v>15.680000000000001</v>
      </c>
      <c r="G62" s="29"/>
      <c r="H62" s="29"/>
      <c r="I62" s="28">
        <v>17</v>
      </c>
      <c r="J62" s="13">
        <f t="shared" si="1"/>
        <v>1190</v>
      </c>
    </row>
    <row r="63" spans="1:10" ht="231.75" customHeight="1">
      <c r="A63" s="8" t="s">
        <v>96</v>
      </c>
      <c r="B63" s="8" t="s">
        <v>59</v>
      </c>
      <c r="C63" s="8" t="s">
        <v>97</v>
      </c>
      <c r="D63" s="9">
        <v>80</v>
      </c>
      <c r="E63" s="10">
        <f t="shared" si="0"/>
        <v>32</v>
      </c>
      <c r="F63" s="11">
        <v>17.920000000000002</v>
      </c>
      <c r="G63" s="29"/>
      <c r="H63" s="27"/>
      <c r="I63" s="28">
        <v>40</v>
      </c>
      <c r="J63" s="13">
        <f t="shared" si="1"/>
        <v>3200</v>
      </c>
    </row>
    <row r="64" spans="1:10" ht="231.75" customHeight="1">
      <c r="A64" s="8" t="s">
        <v>75</v>
      </c>
      <c r="B64" s="8" t="s">
        <v>47</v>
      </c>
      <c r="C64" s="8" t="s">
        <v>32</v>
      </c>
      <c r="D64" s="9">
        <v>70</v>
      </c>
      <c r="E64" s="10">
        <f t="shared" si="0"/>
        <v>28</v>
      </c>
      <c r="F64" s="11">
        <v>15.680000000000001</v>
      </c>
      <c r="G64" s="29"/>
      <c r="H64" s="27"/>
      <c r="I64" s="28">
        <v>280</v>
      </c>
      <c r="J64" s="13">
        <f t="shared" si="1"/>
        <v>19600</v>
      </c>
    </row>
    <row r="65" spans="1:10" ht="231.75" customHeight="1">
      <c r="A65" s="8" t="s">
        <v>89</v>
      </c>
      <c r="B65" s="8" t="s">
        <v>49</v>
      </c>
      <c r="C65" s="8" t="s">
        <v>66</v>
      </c>
      <c r="D65" s="9">
        <v>70</v>
      </c>
      <c r="E65" s="10">
        <f t="shared" si="0"/>
        <v>28</v>
      </c>
      <c r="F65" s="11">
        <v>15.680000000000001</v>
      </c>
      <c r="G65" s="29"/>
      <c r="H65" s="29"/>
      <c r="I65" s="28">
        <v>24</v>
      </c>
      <c r="J65" s="13">
        <f t="shared" si="1"/>
        <v>1680</v>
      </c>
    </row>
    <row r="66" spans="1:10" ht="231.75" customHeight="1">
      <c r="A66" s="33" t="s">
        <v>90</v>
      </c>
      <c r="B66" s="33" t="s">
        <v>49</v>
      </c>
      <c r="C66" s="33" t="s">
        <v>14</v>
      </c>
      <c r="D66" s="35">
        <v>75</v>
      </c>
      <c r="E66" s="10">
        <f t="shared" si="0"/>
        <v>30</v>
      </c>
      <c r="F66" s="11">
        <v>16.8</v>
      </c>
      <c r="G66" s="43"/>
      <c r="H66" s="43"/>
      <c r="I66" s="28">
        <v>26</v>
      </c>
      <c r="J66" s="13">
        <f t="shared" si="1"/>
        <v>1950</v>
      </c>
    </row>
    <row r="67" spans="1:10" ht="231.75" customHeight="1">
      <c r="A67" s="36" t="s">
        <v>93</v>
      </c>
      <c r="B67" s="36" t="s">
        <v>49</v>
      </c>
      <c r="C67" s="36" t="s">
        <v>26</v>
      </c>
      <c r="D67" s="32">
        <v>70</v>
      </c>
      <c r="E67" s="10">
        <f t="shared" ref="E67:E87" si="2">D67/2.5</f>
        <v>28</v>
      </c>
      <c r="F67" s="11">
        <v>15.680000000000001</v>
      </c>
      <c r="G67" s="29"/>
      <c r="H67" s="29"/>
      <c r="I67" s="44">
        <v>210</v>
      </c>
      <c r="J67" s="13">
        <f t="shared" ref="J67:J87" si="3">I67*D67</f>
        <v>14700</v>
      </c>
    </row>
    <row r="68" spans="1:10" ht="231.75" customHeight="1">
      <c r="A68" s="45" t="s">
        <v>91</v>
      </c>
      <c r="B68" s="45" t="s">
        <v>47</v>
      </c>
      <c r="C68" s="45" t="s">
        <v>92</v>
      </c>
      <c r="D68" s="46">
        <v>75</v>
      </c>
      <c r="E68" s="10">
        <f t="shared" si="2"/>
        <v>30</v>
      </c>
      <c r="F68" s="11">
        <v>16.8</v>
      </c>
      <c r="G68" s="47"/>
      <c r="H68" s="48"/>
      <c r="I68" s="28">
        <v>19</v>
      </c>
      <c r="J68" s="13">
        <f t="shared" si="3"/>
        <v>1425</v>
      </c>
    </row>
    <row r="69" spans="1:10" ht="231.75" customHeight="1">
      <c r="A69" s="8" t="s">
        <v>25</v>
      </c>
      <c r="B69" s="20" t="s">
        <v>47</v>
      </c>
      <c r="C69" s="8" t="s">
        <v>20</v>
      </c>
      <c r="D69" s="9">
        <v>65</v>
      </c>
      <c r="E69" s="10">
        <f t="shared" si="2"/>
        <v>26</v>
      </c>
      <c r="F69" s="11">
        <v>14.560000000000002</v>
      </c>
      <c r="G69" s="58"/>
      <c r="H69" s="59"/>
      <c r="I69" s="12">
        <v>25</v>
      </c>
      <c r="J69" s="13">
        <f t="shared" si="3"/>
        <v>1625</v>
      </c>
    </row>
    <row r="70" spans="1:10" ht="237" customHeight="1">
      <c r="A70" s="20" t="s">
        <v>82</v>
      </c>
      <c r="B70" s="20" t="s">
        <v>54</v>
      </c>
      <c r="C70" s="20" t="s">
        <v>27</v>
      </c>
      <c r="D70" s="49">
        <v>25</v>
      </c>
      <c r="E70" s="10">
        <f t="shared" si="2"/>
        <v>10</v>
      </c>
      <c r="F70" s="11">
        <v>5.6000000000000005</v>
      </c>
      <c r="G70" s="58"/>
      <c r="H70" s="59"/>
      <c r="I70" s="12">
        <v>133</v>
      </c>
      <c r="J70" s="13">
        <f t="shared" si="3"/>
        <v>3325</v>
      </c>
    </row>
    <row r="71" spans="1:10" ht="237" customHeight="1">
      <c r="A71" s="20" t="s">
        <v>83</v>
      </c>
      <c r="B71" s="20" t="s">
        <v>56</v>
      </c>
      <c r="C71" s="20" t="s">
        <v>27</v>
      </c>
      <c r="D71" s="49">
        <v>25</v>
      </c>
      <c r="E71" s="10">
        <f t="shared" si="2"/>
        <v>10</v>
      </c>
      <c r="F71" s="11">
        <v>5.6000000000000005</v>
      </c>
      <c r="G71" s="58"/>
      <c r="H71" s="59"/>
      <c r="I71" s="12">
        <v>126</v>
      </c>
      <c r="J71" s="13">
        <f t="shared" si="3"/>
        <v>3150</v>
      </c>
    </row>
    <row r="72" spans="1:10" ht="237" customHeight="1">
      <c r="A72" s="20" t="s">
        <v>82</v>
      </c>
      <c r="B72" s="20" t="s">
        <v>54</v>
      </c>
      <c r="C72" s="20" t="s">
        <v>7</v>
      </c>
      <c r="D72" s="49">
        <v>25</v>
      </c>
      <c r="E72" s="10">
        <f t="shared" si="2"/>
        <v>10</v>
      </c>
      <c r="F72" s="11">
        <v>5.6000000000000005</v>
      </c>
      <c r="G72" s="58"/>
      <c r="H72" s="59"/>
      <c r="I72" s="12">
        <v>78</v>
      </c>
      <c r="J72" s="13">
        <f t="shared" si="3"/>
        <v>1950</v>
      </c>
    </row>
    <row r="73" spans="1:10" ht="237" customHeight="1">
      <c r="A73" s="20" t="s">
        <v>83</v>
      </c>
      <c r="B73" s="20" t="s">
        <v>56</v>
      </c>
      <c r="C73" s="20" t="s">
        <v>7</v>
      </c>
      <c r="D73" s="49">
        <v>25</v>
      </c>
      <c r="E73" s="10">
        <f t="shared" si="2"/>
        <v>10</v>
      </c>
      <c r="F73" s="11">
        <v>5.6000000000000005</v>
      </c>
      <c r="G73" s="58"/>
      <c r="H73" s="59"/>
      <c r="I73" s="12">
        <v>63</v>
      </c>
      <c r="J73" s="13">
        <f t="shared" si="3"/>
        <v>1575</v>
      </c>
    </row>
    <row r="74" spans="1:10" ht="237" customHeight="1">
      <c r="A74" s="20" t="s">
        <v>82</v>
      </c>
      <c r="B74" s="20" t="s">
        <v>54</v>
      </c>
      <c r="C74" s="20" t="s">
        <v>22</v>
      </c>
      <c r="D74" s="49">
        <v>25</v>
      </c>
      <c r="E74" s="10">
        <f t="shared" si="2"/>
        <v>10</v>
      </c>
      <c r="F74" s="11">
        <v>5.6000000000000005</v>
      </c>
      <c r="G74" s="58"/>
      <c r="H74" s="59"/>
      <c r="I74" s="12">
        <v>127</v>
      </c>
      <c r="J74" s="13">
        <f t="shared" si="3"/>
        <v>3175</v>
      </c>
    </row>
    <row r="75" spans="1:10" ht="237" customHeight="1">
      <c r="A75" s="20" t="s">
        <v>83</v>
      </c>
      <c r="B75" s="20" t="s">
        <v>56</v>
      </c>
      <c r="C75" s="20" t="s">
        <v>22</v>
      </c>
      <c r="D75" s="49">
        <v>25</v>
      </c>
      <c r="E75" s="10">
        <f t="shared" si="2"/>
        <v>10</v>
      </c>
      <c r="F75" s="11">
        <v>5.6000000000000005</v>
      </c>
      <c r="G75" s="58"/>
      <c r="H75" s="59"/>
      <c r="I75" s="12">
        <v>118</v>
      </c>
      <c r="J75" s="13">
        <f t="shared" si="3"/>
        <v>2950</v>
      </c>
    </row>
    <row r="76" spans="1:10" ht="237" customHeight="1">
      <c r="A76" s="20" t="s">
        <v>82</v>
      </c>
      <c r="B76" s="20" t="s">
        <v>54</v>
      </c>
      <c r="C76" s="20" t="s">
        <v>18</v>
      </c>
      <c r="D76" s="49">
        <v>25</v>
      </c>
      <c r="E76" s="10">
        <f t="shared" si="2"/>
        <v>10</v>
      </c>
      <c r="F76" s="11">
        <v>5.6000000000000005</v>
      </c>
      <c r="G76" s="58"/>
      <c r="H76" s="59"/>
      <c r="I76" s="12">
        <v>156</v>
      </c>
      <c r="J76" s="13">
        <f t="shared" si="3"/>
        <v>3900</v>
      </c>
    </row>
    <row r="77" spans="1:10" ht="237" customHeight="1">
      <c r="A77" s="20" t="s">
        <v>83</v>
      </c>
      <c r="B77" s="20" t="s">
        <v>56</v>
      </c>
      <c r="C77" s="20" t="s">
        <v>18</v>
      </c>
      <c r="D77" s="49">
        <v>25</v>
      </c>
      <c r="E77" s="10">
        <f t="shared" si="2"/>
        <v>10</v>
      </c>
      <c r="F77" s="11">
        <v>5.6000000000000005</v>
      </c>
      <c r="G77" s="66"/>
      <c r="H77" s="67"/>
      <c r="I77" s="12">
        <v>137</v>
      </c>
      <c r="J77" s="13">
        <f t="shared" si="3"/>
        <v>3425</v>
      </c>
    </row>
    <row r="78" spans="1:10" s="50" customFormat="1" ht="237" customHeight="1">
      <c r="A78" s="20" t="s">
        <v>30</v>
      </c>
      <c r="B78" s="20" t="s">
        <v>47</v>
      </c>
      <c r="C78" s="20" t="s">
        <v>36</v>
      </c>
      <c r="D78" s="49">
        <v>65</v>
      </c>
      <c r="E78" s="10">
        <f t="shared" si="2"/>
        <v>26</v>
      </c>
      <c r="F78" s="11">
        <v>14.560000000000002</v>
      </c>
      <c r="G78" s="5"/>
      <c r="H78" s="5"/>
      <c r="I78" s="12">
        <v>52</v>
      </c>
      <c r="J78" s="13">
        <f t="shared" si="3"/>
        <v>3380</v>
      </c>
    </row>
    <row r="79" spans="1:10" s="50" customFormat="1" ht="237" customHeight="1">
      <c r="A79" s="20" t="s">
        <v>30</v>
      </c>
      <c r="B79" s="20" t="s">
        <v>47</v>
      </c>
      <c r="C79" s="20" t="s">
        <v>35</v>
      </c>
      <c r="D79" s="49">
        <v>65</v>
      </c>
      <c r="E79" s="10">
        <f t="shared" si="2"/>
        <v>26</v>
      </c>
      <c r="F79" s="11">
        <v>14.560000000000002</v>
      </c>
      <c r="G79" s="5"/>
      <c r="H79" s="5"/>
      <c r="I79" s="12">
        <v>24</v>
      </c>
      <c r="J79" s="13">
        <f t="shared" si="3"/>
        <v>1560</v>
      </c>
    </row>
    <row r="80" spans="1:10" ht="198.75" customHeight="1">
      <c r="A80" s="8" t="s">
        <v>117</v>
      </c>
      <c r="B80" s="8" t="s">
        <v>118</v>
      </c>
      <c r="C80" s="8" t="s">
        <v>119</v>
      </c>
      <c r="D80" s="9">
        <v>75</v>
      </c>
      <c r="E80" s="10">
        <f t="shared" si="2"/>
        <v>30</v>
      </c>
      <c r="F80" s="11">
        <v>16.8</v>
      </c>
      <c r="G80" s="1"/>
      <c r="H80" s="1"/>
      <c r="I80" s="51">
        <v>88</v>
      </c>
      <c r="J80" s="13">
        <f t="shared" si="3"/>
        <v>6600</v>
      </c>
    </row>
    <row r="81" spans="1:10" ht="198.75" customHeight="1">
      <c r="A81" s="8" t="s">
        <v>120</v>
      </c>
      <c r="B81" s="8" t="s">
        <v>121</v>
      </c>
      <c r="C81" s="8" t="s">
        <v>122</v>
      </c>
      <c r="D81" s="9">
        <v>45</v>
      </c>
      <c r="E81" s="10">
        <f t="shared" si="2"/>
        <v>18</v>
      </c>
      <c r="F81" s="11">
        <v>10.080000000000002</v>
      </c>
      <c r="G81" s="1"/>
      <c r="H81" s="7"/>
      <c r="I81" s="51">
        <v>110</v>
      </c>
      <c r="J81" s="13">
        <f t="shared" si="3"/>
        <v>4950</v>
      </c>
    </row>
    <row r="82" spans="1:10" ht="198.75" customHeight="1">
      <c r="A82" s="8" t="s">
        <v>123</v>
      </c>
      <c r="B82" s="8" t="s">
        <v>124</v>
      </c>
      <c r="C82" s="8" t="s">
        <v>125</v>
      </c>
      <c r="D82" s="9">
        <v>65</v>
      </c>
      <c r="E82" s="10">
        <f t="shared" si="2"/>
        <v>26</v>
      </c>
      <c r="F82" s="11">
        <v>14.560000000000002</v>
      </c>
      <c r="G82" s="1"/>
      <c r="H82" s="1"/>
      <c r="I82" s="51">
        <v>98</v>
      </c>
      <c r="J82" s="13">
        <f t="shared" si="3"/>
        <v>6370</v>
      </c>
    </row>
    <row r="83" spans="1:10" ht="198.75" customHeight="1">
      <c r="A83" s="8" t="s">
        <v>126</v>
      </c>
      <c r="B83" s="8" t="s">
        <v>127</v>
      </c>
      <c r="C83" s="8" t="s">
        <v>128</v>
      </c>
      <c r="D83" s="9">
        <v>60</v>
      </c>
      <c r="E83" s="10">
        <f t="shared" si="2"/>
        <v>24</v>
      </c>
      <c r="F83" s="11">
        <v>13.440000000000001</v>
      </c>
      <c r="G83" s="1"/>
      <c r="H83" s="1"/>
      <c r="I83" s="51">
        <v>86</v>
      </c>
      <c r="J83" s="13">
        <f t="shared" si="3"/>
        <v>5160</v>
      </c>
    </row>
    <row r="84" spans="1:10" ht="198.75" customHeight="1">
      <c r="A84" s="8" t="s">
        <v>129</v>
      </c>
      <c r="B84" s="8" t="s">
        <v>118</v>
      </c>
      <c r="C84" s="8" t="s">
        <v>130</v>
      </c>
      <c r="D84" s="9">
        <v>80</v>
      </c>
      <c r="E84" s="10">
        <f t="shared" si="2"/>
        <v>32</v>
      </c>
      <c r="F84" s="11">
        <v>17.920000000000002</v>
      </c>
      <c r="G84" s="1"/>
      <c r="H84" s="1"/>
      <c r="I84" s="51">
        <v>60</v>
      </c>
      <c r="J84" s="13">
        <f t="shared" si="3"/>
        <v>4800</v>
      </c>
    </row>
    <row r="85" spans="1:10" ht="198.75" customHeight="1">
      <c r="A85" s="8" t="s">
        <v>131</v>
      </c>
      <c r="B85" s="8" t="s">
        <v>124</v>
      </c>
      <c r="C85" s="8" t="s">
        <v>132</v>
      </c>
      <c r="D85" s="9">
        <v>75</v>
      </c>
      <c r="E85" s="10">
        <f t="shared" si="2"/>
        <v>30</v>
      </c>
      <c r="F85" s="11">
        <v>16.8</v>
      </c>
      <c r="G85" s="1"/>
      <c r="H85" s="1"/>
      <c r="I85" s="51">
        <v>62</v>
      </c>
      <c r="J85" s="13">
        <f t="shared" si="3"/>
        <v>4650</v>
      </c>
    </row>
    <row r="86" spans="1:10" ht="198.75" customHeight="1">
      <c r="A86" s="8" t="s">
        <v>133</v>
      </c>
      <c r="B86" s="8" t="s">
        <v>118</v>
      </c>
      <c r="C86" s="8" t="s">
        <v>128</v>
      </c>
      <c r="D86" s="9">
        <v>80</v>
      </c>
      <c r="E86" s="10">
        <f t="shared" si="2"/>
        <v>32</v>
      </c>
      <c r="F86" s="11">
        <v>17.920000000000002</v>
      </c>
      <c r="G86" s="1"/>
      <c r="H86" s="1"/>
      <c r="I86" s="51">
        <v>48</v>
      </c>
      <c r="J86" s="13">
        <f t="shared" si="3"/>
        <v>3840</v>
      </c>
    </row>
    <row r="87" spans="1:10" ht="198.75" customHeight="1">
      <c r="A87" s="8" t="s">
        <v>134</v>
      </c>
      <c r="B87" s="8" t="s">
        <v>135</v>
      </c>
      <c r="C87" s="8" t="s">
        <v>119</v>
      </c>
      <c r="D87" s="9">
        <v>75</v>
      </c>
      <c r="E87" s="10">
        <f t="shared" si="2"/>
        <v>30</v>
      </c>
      <c r="F87" s="11">
        <v>16.8</v>
      </c>
      <c r="G87" s="1"/>
      <c r="H87" s="1"/>
      <c r="I87" s="51">
        <v>52</v>
      </c>
      <c r="J87" s="13">
        <f t="shared" si="3"/>
        <v>3900</v>
      </c>
    </row>
    <row r="88" spans="1:10" ht="27.75" customHeight="1">
      <c r="I88" s="7">
        <f>SUM(I2:I87)</f>
        <v>7580</v>
      </c>
      <c r="J88" s="13">
        <f>SUM(J2:J87)</f>
        <v>433620</v>
      </c>
    </row>
    <row r="98" spans="1:9" ht="23.25" customHeight="1">
      <c r="A98" s="53"/>
      <c r="B98" s="1"/>
      <c r="C98" s="53"/>
      <c r="D98" s="54"/>
      <c r="E98" s="55"/>
      <c r="F98" s="56"/>
      <c r="G98" s="57"/>
      <c r="H98" s="57"/>
      <c r="I98" s="53"/>
    </row>
    <row r="99" spans="1:9" ht="23.25" customHeight="1">
      <c r="A99" s="53"/>
      <c r="B99" s="1"/>
      <c r="C99" s="53"/>
      <c r="D99" s="54"/>
      <c r="E99" s="55"/>
      <c r="F99" s="56"/>
      <c r="G99" s="57"/>
      <c r="H99" s="57"/>
      <c r="I99" s="53"/>
    </row>
    <row r="100" spans="1:9" ht="23.25" customHeight="1">
      <c r="A100" s="53"/>
      <c r="B100" s="1"/>
      <c r="C100" s="53"/>
      <c r="D100" s="54"/>
      <c r="E100" s="55"/>
      <c r="F100" s="56"/>
      <c r="G100" s="57"/>
      <c r="H100" s="57"/>
      <c r="I100" s="53"/>
    </row>
    <row r="101" spans="1:9" ht="23.25" customHeight="1">
      <c r="A101" s="53"/>
      <c r="B101" s="1"/>
      <c r="C101" s="53"/>
      <c r="D101" s="54"/>
      <c r="E101" s="55"/>
      <c r="F101" s="56"/>
      <c r="G101" s="57"/>
      <c r="H101" s="57"/>
      <c r="I101" s="53"/>
    </row>
    <row r="102" spans="1:9" ht="23.25" customHeight="1">
      <c r="A102" s="53"/>
      <c r="B102" s="1"/>
      <c r="C102" s="53"/>
      <c r="D102" s="54"/>
      <c r="E102" s="55"/>
      <c r="F102" s="56"/>
      <c r="G102" s="57"/>
      <c r="H102" s="57"/>
      <c r="I102" s="53"/>
    </row>
    <row r="103" spans="1:9" ht="23.25" customHeight="1">
      <c r="A103" s="53"/>
      <c r="B103" s="1"/>
      <c r="C103" s="53"/>
      <c r="D103" s="54"/>
      <c r="E103" s="55"/>
      <c r="F103" s="56"/>
      <c r="G103" s="57"/>
      <c r="H103" s="57"/>
      <c r="I103" s="53"/>
    </row>
    <row r="104" spans="1:9" ht="23.25" customHeight="1">
      <c r="A104" s="53"/>
      <c r="B104" s="1"/>
      <c r="C104" s="53"/>
      <c r="D104" s="54"/>
      <c r="E104" s="55"/>
      <c r="F104" s="56"/>
      <c r="G104" s="57"/>
      <c r="H104" s="57"/>
      <c r="I104" s="53"/>
    </row>
    <row r="105" spans="1:9" ht="23.25" customHeight="1">
      <c r="A105" s="53"/>
      <c r="B105" s="1"/>
      <c r="C105" s="53"/>
      <c r="D105" s="54"/>
      <c r="E105" s="55"/>
      <c r="F105" s="56"/>
      <c r="G105" s="57"/>
      <c r="H105" s="57"/>
      <c r="I105" s="53"/>
    </row>
    <row r="106" spans="1:9" ht="23.25" customHeight="1">
      <c r="A106" s="53"/>
      <c r="B106" s="1"/>
      <c r="C106" s="53"/>
      <c r="D106" s="54"/>
      <c r="E106" s="55"/>
      <c r="F106" s="56"/>
      <c r="G106" s="57"/>
      <c r="H106" s="57"/>
      <c r="I106" s="53"/>
    </row>
    <row r="107" spans="1:9" ht="23.25" customHeight="1">
      <c r="A107" s="53"/>
      <c r="B107" s="1"/>
      <c r="C107" s="53"/>
      <c r="D107" s="54"/>
      <c r="E107" s="55"/>
      <c r="F107" s="56"/>
      <c r="G107" s="57"/>
      <c r="H107" s="57"/>
      <c r="I107" s="53"/>
    </row>
    <row r="108" spans="1:9" ht="23.25" customHeight="1">
      <c r="A108" s="53"/>
      <c r="B108" s="1"/>
      <c r="C108" s="53"/>
      <c r="D108" s="54"/>
      <c r="E108" s="55"/>
      <c r="F108" s="56"/>
      <c r="G108" s="57"/>
      <c r="H108" s="57"/>
      <c r="I108" s="53"/>
    </row>
    <row r="109" spans="1:9" ht="23.25" customHeight="1">
      <c r="A109" s="53"/>
      <c r="B109" s="1"/>
      <c r="C109" s="53"/>
      <c r="D109" s="54"/>
      <c r="E109" s="55"/>
      <c r="F109" s="56"/>
      <c r="G109" s="57"/>
      <c r="H109" s="57"/>
      <c r="I109" s="53"/>
    </row>
    <row r="110" spans="1:9" ht="23.25" customHeight="1">
      <c r="A110" s="53"/>
      <c r="B110" s="1"/>
      <c r="C110" s="53"/>
      <c r="D110" s="54"/>
      <c r="E110" s="55"/>
      <c r="F110" s="56"/>
      <c r="G110" s="57"/>
      <c r="H110" s="57"/>
      <c r="I110" s="53"/>
    </row>
    <row r="111" spans="1:9" ht="23.25" customHeight="1">
      <c r="A111" s="53"/>
      <c r="B111" s="1"/>
      <c r="C111" s="53"/>
      <c r="D111" s="54"/>
      <c r="E111" s="55"/>
      <c r="F111" s="56"/>
      <c r="G111" s="57"/>
      <c r="H111" s="57"/>
      <c r="I111" s="53"/>
    </row>
    <row r="112" spans="1:9" ht="23.25" customHeight="1">
      <c r="A112" s="53"/>
      <c r="B112" s="1"/>
      <c r="C112" s="53"/>
      <c r="D112" s="54"/>
      <c r="E112" s="55"/>
      <c r="F112" s="56"/>
      <c r="G112" s="57"/>
      <c r="H112" s="57"/>
      <c r="I112" s="53"/>
    </row>
    <row r="113" spans="1:9" ht="23.25" customHeight="1">
      <c r="A113" s="53"/>
      <c r="B113" s="1"/>
      <c r="C113" s="53"/>
      <c r="D113" s="54"/>
      <c r="E113" s="55"/>
      <c r="F113" s="56"/>
      <c r="G113" s="57"/>
      <c r="H113" s="57"/>
      <c r="I113" s="53"/>
    </row>
    <row r="114" spans="1:9" ht="23.25" customHeight="1">
      <c r="A114" s="53"/>
      <c r="B114" s="1"/>
      <c r="C114" s="53"/>
      <c r="D114" s="54"/>
      <c r="E114" s="55"/>
      <c r="F114" s="56"/>
      <c r="G114" s="57"/>
      <c r="H114" s="57"/>
      <c r="I114" s="53"/>
    </row>
    <row r="115" spans="1:9" ht="23.25" customHeight="1">
      <c r="A115" s="53"/>
      <c r="B115" s="1"/>
      <c r="C115" s="53"/>
      <c r="D115" s="54"/>
      <c r="E115" s="55"/>
      <c r="F115" s="56"/>
      <c r="G115" s="57"/>
      <c r="H115" s="57"/>
      <c r="I115" s="53"/>
    </row>
    <row r="116" spans="1:9" ht="23.25" customHeight="1">
      <c r="A116" s="53"/>
      <c r="B116" s="1"/>
      <c r="C116" s="53"/>
      <c r="D116" s="54"/>
      <c r="E116" s="55"/>
      <c r="F116" s="56"/>
      <c r="G116" s="57"/>
      <c r="H116" s="57"/>
      <c r="I116" s="53"/>
    </row>
    <row r="117" spans="1:9" ht="23.25" customHeight="1">
      <c r="A117" s="53"/>
      <c r="B117" s="1"/>
      <c r="C117" s="53"/>
      <c r="D117" s="54"/>
      <c r="E117" s="55"/>
      <c r="F117" s="56"/>
      <c r="G117" s="57"/>
      <c r="H117" s="57"/>
      <c r="I117" s="53"/>
    </row>
    <row r="118" spans="1:9" ht="23.25" customHeight="1">
      <c r="A118" s="53"/>
      <c r="B118" s="1"/>
      <c r="C118" s="53"/>
      <c r="D118" s="54"/>
      <c r="E118" s="55"/>
      <c r="F118" s="56"/>
      <c r="G118" s="57"/>
      <c r="H118" s="57"/>
      <c r="I118" s="53"/>
    </row>
    <row r="119" spans="1:9" ht="23.25" customHeight="1">
      <c r="A119" s="53"/>
      <c r="B119" s="1"/>
      <c r="C119" s="53"/>
      <c r="D119" s="54"/>
      <c r="E119" s="55"/>
      <c r="F119" s="56"/>
      <c r="G119" s="57"/>
      <c r="H119" s="57"/>
      <c r="I119" s="53"/>
    </row>
    <row r="120" spans="1:9" ht="23.25" customHeight="1">
      <c r="A120" s="53"/>
      <c r="B120" s="1"/>
      <c r="C120" s="53"/>
      <c r="D120" s="54"/>
      <c r="E120" s="55"/>
      <c r="F120" s="56"/>
      <c r="G120" s="57"/>
      <c r="H120" s="57"/>
      <c r="I120" s="53"/>
    </row>
    <row r="121" spans="1:9" ht="23.25" customHeight="1">
      <c r="A121" s="53"/>
      <c r="B121" s="1"/>
      <c r="C121" s="53"/>
      <c r="D121" s="54"/>
      <c r="E121" s="55"/>
      <c r="F121" s="56"/>
      <c r="G121" s="57"/>
      <c r="H121" s="57"/>
      <c r="I121" s="53"/>
    </row>
    <row r="122" spans="1:9" ht="23.25" customHeight="1">
      <c r="A122" s="53"/>
      <c r="B122" s="1"/>
      <c r="C122" s="53"/>
      <c r="D122" s="54"/>
      <c r="E122" s="55"/>
      <c r="F122" s="56"/>
      <c r="G122" s="57"/>
      <c r="H122" s="57"/>
      <c r="I122" s="53"/>
    </row>
    <row r="123" spans="1:9" ht="23.25" customHeight="1">
      <c r="A123" s="53"/>
      <c r="B123" s="1"/>
      <c r="C123" s="53"/>
      <c r="D123" s="54"/>
      <c r="E123" s="55"/>
      <c r="F123" s="56"/>
      <c r="G123" s="57"/>
      <c r="H123" s="57"/>
      <c r="I123" s="53"/>
    </row>
    <row r="124" spans="1:9" ht="23.25" customHeight="1">
      <c r="A124" s="53"/>
      <c r="B124" s="1"/>
      <c r="C124" s="53"/>
      <c r="D124" s="54"/>
      <c r="E124" s="55"/>
      <c r="F124" s="56"/>
      <c r="G124" s="57"/>
      <c r="H124" s="57"/>
      <c r="I124" s="53"/>
    </row>
    <row r="125" spans="1:9" ht="23.25" customHeight="1">
      <c r="A125" s="53"/>
      <c r="B125" s="1"/>
      <c r="C125" s="53"/>
      <c r="D125" s="54"/>
      <c r="E125" s="55"/>
      <c r="F125" s="56"/>
      <c r="G125" s="57"/>
      <c r="H125" s="57"/>
      <c r="I125" s="53"/>
    </row>
    <row r="126" spans="1:9" ht="23.25" customHeight="1">
      <c r="A126" s="53"/>
      <c r="B126" s="1"/>
      <c r="C126" s="53"/>
      <c r="D126" s="54"/>
      <c r="E126" s="55"/>
      <c r="F126" s="56"/>
      <c r="G126" s="57"/>
      <c r="H126" s="57"/>
      <c r="I126" s="53"/>
    </row>
    <row r="127" spans="1:9" ht="23.25" customHeight="1">
      <c r="A127" s="53"/>
      <c r="B127" s="1"/>
      <c r="C127" s="53"/>
      <c r="D127" s="54"/>
      <c r="E127" s="55"/>
      <c r="F127" s="56"/>
      <c r="G127" s="57"/>
      <c r="H127" s="57"/>
      <c r="I127" s="53"/>
    </row>
    <row r="128" spans="1:9" ht="23.25" customHeight="1">
      <c r="A128" s="53"/>
      <c r="B128" s="1"/>
      <c r="C128" s="53"/>
      <c r="D128" s="54"/>
      <c r="E128" s="55"/>
      <c r="F128" s="56"/>
      <c r="G128" s="57"/>
      <c r="H128" s="57"/>
      <c r="I128" s="53"/>
    </row>
    <row r="129" spans="1:9" ht="23.25" customHeight="1">
      <c r="A129" s="53"/>
      <c r="B129" s="1"/>
      <c r="C129" s="53"/>
      <c r="D129" s="54"/>
      <c r="E129" s="55"/>
      <c r="F129" s="56"/>
      <c r="G129" s="57"/>
      <c r="H129" s="57"/>
      <c r="I129" s="53"/>
    </row>
    <row r="130" spans="1:9" ht="23.25" customHeight="1">
      <c r="A130" s="53"/>
      <c r="B130" s="1"/>
      <c r="C130" s="53"/>
      <c r="D130" s="54"/>
      <c r="E130" s="55"/>
      <c r="F130" s="56"/>
      <c r="G130" s="57"/>
      <c r="H130" s="57"/>
      <c r="I130" s="53"/>
    </row>
    <row r="131" spans="1:9" ht="23.25" customHeight="1">
      <c r="A131" s="53"/>
      <c r="B131" s="1"/>
      <c r="C131" s="53"/>
      <c r="D131" s="54"/>
      <c r="E131" s="55"/>
      <c r="F131" s="56"/>
      <c r="G131" s="57"/>
      <c r="H131" s="57"/>
      <c r="I131" s="53"/>
    </row>
    <row r="132" spans="1:9" ht="23.25" customHeight="1">
      <c r="A132" s="53"/>
      <c r="B132" s="1"/>
      <c r="C132" s="53"/>
      <c r="D132" s="54"/>
      <c r="E132" s="55"/>
      <c r="F132" s="56"/>
      <c r="G132" s="57"/>
      <c r="H132" s="57"/>
      <c r="I132" s="53"/>
    </row>
    <row r="133" spans="1:9" ht="23.25" customHeight="1">
      <c r="A133" s="53"/>
      <c r="B133" s="1"/>
      <c r="C133" s="53"/>
      <c r="D133" s="54"/>
      <c r="E133" s="55"/>
      <c r="F133" s="56"/>
      <c r="G133" s="57"/>
      <c r="H133" s="57"/>
      <c r="I133" s="53"/>
    </row>
    <row r="134" spans="1:9" ht="23.25" customHeight="1">
      <c r="A134" s="53"/>
      <c r="B134" s="1"/>
      <c r="C134" s="53"/>
      <c r="D134" s="54"/>
      <c r="E134" s="55"/>
      <c r="F134" s="56"/>
      <c r="G134" s="57"/>
      <c r="H134" s="57"/>
      <c r="I134" s="53"/>
    </row>
    <row r="135" spans="1:9" ht="23.25" customHeight="1">
      <c r="A135" s="53"/>
      <c r="B135" s="1"/>
      <c r="C135" s="53"/>
      <c r="D135" s="54"/>
      <c r="E135" s="55"/>
      <c r="F135" s="56"/>
      <c r="G135" s="57"/>
      <c r="H135" s="57"/>
      <c r="I135" s="53"/>
    </row>
    <row r="136" spans="1:9" ht="23.25" customHeight="1">
      <c r="A136" s="53"/>
      <c r="B136" s="1"/>
      <c r="C136" s="53"/>
      <c r="D136" s="54"/>
      <c r="E136" s="55"/>
      <c r="F136" s="56"/>
      <c r="G136" s="57"/>
      <c r="H136" s="57"/>
      <c r="I136" s="53"/>
    </row>
    <row r="137" spans="1:9" ht="23.25" customHeight="1">
      <c r="A137" s="53"/>
      <c r="B137" s="1"/>
      <c r="C137" s="53"/>
      <c r="D137" s="54"/>
      <c r="E137" s="55"/>
      <c r="F137" s="56"/>
      <c r="G137" s="57"/>
      <c r="H137" s="57"/>
      <c r="I137" s="53"/>
    </row>
    <row r="138" spans="1:9" ht="23.25" customHeight="1">
      <c r="A138" s="53"/>
      <c r="B138" s="1"/>
      <c r="C138" s="53"/>
      <c r="D138" s="54"/>
      <c r="E138" s="55"/>
      <c r="F138" s="56"/>
      <c r="G138" s="57"/>
      <c r="H138" s="57"/>
      <c r="I138" s="53"/>
    </row>
    <row r="139" spans="1:9" ht="23.25" customHeight="1">
      <c r="A139" s="53"/>
      <c r="B139" s="1"/>
      <c r="C139" s="53"/>
      <c r="D139" s="54"/>
      <c r="E139" s="55"/>
      <c r="F139" s="56"/>
      <c r="G139" s="57"/>
      <c r="H139" s="57"/>
      <c r="I139" s="53"/>
    </row>
    <row r="140" spans="1:9" ht="23.25" customHeight="1">
      <c r="A140" s="53"/>
      <c r="B140" s="1"/>
      <c r="C140" s="53"/>
      <c r="D140" s="54"/>
      <c r="E140" s="55"/>
      <c r="F140" s="56"/>
      <c r="G140" s="57"/>
      <c r="H140" s="57"/>
      <c r="I140" s="53"/>
    </row>
    <row r="141" spans="1:9" ht="23.25" customHeight="1">
      <c r="A141" s="53"/>
      <c r="B141" s="1"/>
      <c r="C141" s="53"/>
      <c r="D141" s="54"/>
      <c r="E141" s="55"/>
      <c r="F141" s="56"/>
      <c r="G141" s="57"/>
      <c r="H141" s="57"/>
      <c r="I141" s="53"/>
    </row>
    <row r="142" spans="1:9" ht="23.25" customHeight="1">
      <c r="A142" s="53"/>
      <c r="B142" s="1"/>
      <c r="C142" s="53"/>
      <c r="D142" s="54"/>
      <c r="E142" s="55"/>
      <c r="F142" s="56"/>
      <c r="G142" s="57"/>
      <c r="H142" s="57"/>
      <c r="I142" s="53"/>
    </row>
    <row r="143" spans="1:9" ht="23.25" customHeight="1">
      <c r="A143" s="53"/>
      <c r="B143" s="1"/>
      <c r="C143" s="53"/>
      <c r="D143" s="54"/>
      <c r="E143" s="55"/>
      <c r="F143" s="56"/>
      <c r="G143" s="57"/>
      <c r="H143" s="57"/>
      <c r="I143" s="53"/>
    </row>
    <row r="144" spans="1:9" ht="23.25" customHeight="1">
      <c r="A144" s="53"/>
      <c r="B144" s="1"/>
      <c r="C144" s="53"/>
      <c r="D144" s="54"/>
      <c r="E144" s="55"/>
      <c r="F144" s="56"/>
      <c r="G144" s="57"/>
      <c r="H144" s="57"/>
      <c r="I144" s="53"/>
    </row>
    <row r="145" spans="1:9" ht="23.25" customHeight="1">
      <c r="A145" s="53"/>
      <c r="B145" s="1"/>
      <c r="C145" s="53"/>
      <c r="D145" s="54"/>
      <c r="E145" s="55"/>
      <c r="F145" s="56"/>
      <c r="G145" s="57"/>
      <c r="H145" s="57"/>
      <c r="I145" s="53"/>
    </row>
    <row r="146" spans="1:9" ht="23.25" customHeight="1">
      <c r="A146" s="53"/>
      <c r="B146" s="1"/>
      <c r="C146" s="53"/>
      <c r="D146" s="54"/>
      <c r="E146" s="55"/>
      <c r="F146" s="56"/>
      <c r="G146" s="57"/>
      <c r="H146" s="57"/>
      <c r="I146" s="53"/>
    </row>
    <row r="147" spans="1:9" ht="23.25" customHeight="1">
      <c r="A147" s="53"/>
      <c r="B147" s="1"/>
      <c r="C147" s="53"/>
      <c r="D147" s="54"/>
      <c r="E147" s="55"/>
      <c r="F147" s="56"/>
      <c r="G147" s="57"/>
      <c r="H147" s="57"/>
      <c r="I147" s="53"/>
    </row>
    <row r="148" spans="1:9" ht="23.25" customHeight="1">
      <c r="A148" s="53"/>
      <c r="B148" s="1"/>
      <c r="C148" s="53"/>
      <c r="D148" s="54"/>
      <c r="E148" s="55"/>
      <c r="F148" s="56"/>
      <c r="G148" s="57"/>
      <c r="H148" s="57"/>
      <c r="I148" s="53"/>
    </row>
    <row r="149" spans="1:9" ht="23.25" customHeight="1">
      <c r="A149" s="53"/>
      <c r="B149" s="1"/>
      <c r="C149" s="53"/>
      <c r="D149" s="54"/>
      <c r="E149" s="55"/>
      <c r="F149" s="56"/>
      <c r="G149" s="57"/>
      <c r="H149" s="57"/>
      <c r="I149" s="53"/>
    </row>
    <row r="150" spans="1:9" ht="23.25" customHeight="1">
      <c r="A150" s="53"/>
      <c r="B150" s="1"/>
      <c r="C150" s="53"/>
      <c r="D150" s="54"/>
      <c r="E150" s="55"/>
      <c r="F150" s="56"/>
      <c r="G150" s="57"/>
      <c r="H150" s="57"/>
      <c r="I150" s="53"/>
    </row>
    <row r="151" spans="1:9" ht="23.25" customHeight="1">
      <c r="A151" s="53"/>
      <c r="B151" s="1"/>
      <c r="C151" s="53"/>
      <c r="D151" s="54"/>
      <c r="E151" s="55"/>
      <c r="F151" s="56"/>
      <c r="G151" s="57"/>
      <c r="H151" s="57"/>
      <c r="I151" s="53"/>
    </row>
    <row r="152" spans="1:9" ht="23.25" customHeight="1">
      <c r="A152" s="53"/>
      <c r="B152" s="1"/>
      <c r="C152" s="53"/>
      <c r="D152" s="54"/>
      <c r="E152" s="55"/>
      <c r="F152" s="56"/>
      <c r="G152" s="57"/>
      <c r="H152" s="57"/>
      <c r="I152" s="53"/>
    </row>
    <row r="153" spans="1:9" ht="23.25" customHeight="1">
      <c r="A153" s="53"/>
      <c r="B153" s="1"/>
      <c r="C153" s="53"/>
      <c r="D153" s="54"/>
      <c r="E153" s="55"/>
      <c r="F153" s="56"/>
      <c r="G153" s="57"/>
      <c r="H153" s="57"/>
      <c r="I153" s="53"/>
    </row>
    <row r="154" spans="1:9" ht="23.25" customHeight="1">
      <c r="A154" s="53"/>
      <c r="B154" s="1"/>
      <c r="C154" s="53"/>
      <c r="D154" s="54"/>
      <c r="E154" s="55"/>
      <c r="F154" s="56"/>
      <c r="G154" s="57"/>
      <c r="H154" s="57"/>
      <c r="I154" s="53"/>
    </row>
    <row r="155" spans="1:9" ht="23.25" customHeight="1">
      <c r="A155" s="53"/>
      <c r="B155" s="1"/>
      <c r="C155" s="53"/>
      <c r="D155" s="54"/>
      <c r="E155" s="55"/>
      <c r="F155" s="56"/>
      <c r="G155" s="57"/>
      <c r="H155" s="57"/>
      <c r="I155" s="53"/>
    </row>
    <row r="156" spans="1:9" ht="23.25" customHeight="1">
      <c r="A156" s="53"/>
      <c r="B156" s="1"/>
      <c r="C156" s="53"/>
      <c r="D156" s="54"/>
      <c r="E156" s="55"/>
      <c r="F156" s="56"/>
      <c r="G156" s="57"/>
      <c r="H156" s="57"/>
      <c r="I156" s="53"/>
    </row>
    <row r="157" spans="1:9" ht="23.25" customHeight="1">
      <c r="A157" s="53"/>
      <c r="B157" s="1"/>
      <c r="C157" s="53"/>
      <c r="D157" s="54"/>
      <c r="E157" s="55"/>
      <c r="F157" s="56"/>
      <c r="G157" s="57"/>
      <c r="H157" s="57"/>
      <c r="I157" s="53"/>
    </row>
    <row r="158" spans="1:9" ht="23.25" customHeight="1">
      <c r="A158" s="53"/>
      <c r="B158" s="1"/>
      <c r="C158" s="53"/>
      <c r="D158" s="54"/>
      <c r="E158" s="55"/>
      <c r="F158" s="56"/>
      <c r="G158" s="57"/>
      <c r="H158" s="57"/>
      <c r="I158" s="53"/>
    </row>
    <row r="159" spans="1:9" ht="23.25" customHeight="1">
      <c r="A159" s="53"/>
      <c r="B159" s="1"/>
      <c r="C159" s="53"/>
      <c r="D159" s="54"/>
      <c r="E159" s="55"/>
      <c r="F159" s="56"/>
      <c r="G159" s="57"/>
      <c r="H159" s="57"/>
      <c r="I159" s="53"/>
    </row>
    <row r="160" spans="1:9" ht="23.25" customHeight="1">
      <c r="A160" s="53"/>
      <c r="B160" s="1"/>
      <c r="C160" s="53"/>
      <c r="D160" s="54"/>
      <c r="E160" s="55"/>
      <c r="F160" s="56"/>
      <c r="G160" s="57"/>
      <c r="H160" s="57"/>
      <c r="I160" s="53"/>
    </row>
    <row r="161" spans="1:9" ht="23.25" customHeight="1">
      <c r="A161" s="53"/>
      <c r="B161" s="1"/>
      <c r="C161" s="53"/>
      <c r="D161" s="54"/>
      <c r="E161" s="55"/>
      <c r="F161" s="56"/>
      <c r="G161" s="57"/>
      <c r="H161" s="57"/>
      <c r="I161" s="53"/>
    </row>
    <row r="162" spans="1:9" ht="23.25" customHeight="1">
      <c r="A162" s="53"/>
      <c r="B162" s="1"/>
      <c r="C162" s="53"/>
      <c r="D162" s="54"/>
      <c r="E162" s="55"/>
      <c r="F162" s="56"/>
      <c r="G162" s="57"/>
      <c r="H162" s="57"/>
      <c r="I162" s="53"/>
    </row>
    <row r="163" spans="1:9" ht="23.25" customHeight="1">
      <c r="A163" s="53"/>
      <c r="B163" s="1"/>
      <c r="C163" s="53"/>
      <c r="D163" s="54"/>
      <c r="E163" s="55"/>
      <c r="F163" s="56"/>
      <c r="G163" s="57"/>
      <c r="H163" s="57"/>
      <c r="I163" s="53"/>
    </row>
    <row r="164" spans="1:9" ht="23.25" customHeight="1">
      <c r="A164" s="53"/>
      <c r="B164" s="1"/>
      <c r="C164" s="53"/>
      <c r="D164" s="54"/>
      <c r="E164" s="55"/>
      <c r="F164" s="56"/>
      <c r="G164" s="57"/>
      <c r="H164" s="57"/>
      <c r="I164" s="53"/>
    </row>
    <row r="165" spans="1:9" ht="23.25" customHeight="1">
      <c r="A165" s="53"/>
      <c r="B165" s="1"/>
      <c r="C165" s="53"/>
      <c r="D165" s="54"/>
      <c r="E165" s="55"/>
      <c r="F165" s="56"/>
      <c r="G165" s="57"/>
      <c r="H165" s="57"/>
      <c r="I165" s="53"/>
    </row>
    <row r="166" spans="1:9" ht="23.25" customHeight="1">
      <c r="A166" s="53"/>
      <c r="B166" s="1"/>
      <c r="C166" s="53"/>
      <c r="D166" s="54"/>
      <c r="E166" s="55"/>
      <c r="F166" s="56"/>
      <c r="G166" s="57"/>
      <c r="H166" s="57"/>
      <c r="I166" s="53"/>
    </row>
    <row r="167" spans="1:9" ht="23.25" customHeight="1">
      <c r="A167" s="53"/>
      <c r="B167" s="1"/>
      <c r="C167" s="53"/>
      <c r="D167" s="54"/>
      <c r="E167" s="55"/>
      <c r="F167" s="56"/>
      <c r="G167" s="57"/>
      <c r="H167" s="57"/>
      <c r="I167" s="53"/>
    </row>
    <row r="168" spans="1:9" ht="23.25" customHeight="1">
      <c r="A168" s="53"/>
      <c r="B168" s="1"/>
      <c r="C168" s="53"/>
      <c r="D168" s="54"/>
      <c r="E168" s="55"/>
      <c r="F168" s="56"/>
      <c r="G168" s="57"/>
      <c r="H168" s="57"/>
      <c r="I168" s="53"/>
    </row>
    <row r="169" spans="1:9" ht="23.25" customHeight="1">
      <c r="A169" s="53"/>
      <c r="B169" s="1"/>
      <c r="C169" s="53"/>
      <c r="D169" s="54"/>
      <c r="E169" s="55"/>
      <c r="F169" s="56"/>
      <c r="G169" s="57"/>
      <c r="H169" s="57"/>
      <c r="I169" s="53"/>
    </row>
    <row r="170" spans="1:9" ht="23.25" customHeight="1">
      <c r="A170" s="53"/>
      <c r="B170" s="1"/>
      <c r="C170" s="53"/>
      <c r="D170" s="54"/>
      <c r="E170" s="55"/>
      <c r="F170" s="56"/>
      <c r="G170" s="57"/>
      <c r="H170" s="57"/>
      <c r="I170" s="53"/>
    </row>
    <row r="171" spans="1:9" ht="23.25" customHeight="1">
      <c r="A171" s="53"/>
      <c r="B171" s="1"/>
      <c r="C171" s="53"/>
      <c r="D171" s="54"/>
      <c r="E171" s="55"/>
      <c r="F171" s="56"/>
      <c r="G171" s="57"/>
      <c r="H171" s="57"/>
      <c r="I171" s="53"/>
    </row>
    <row r="172" spans="1:9" ht="23.25" customHeight="1">
      <c r="A172" s="53"/>
      <c r="B172" s="1"/>
      <c r="C172" s="53"/>
      <c r="D172" s="54"/>
      <c r="E172" s="55"/>
      <c r="F172" s="56"/>
      <c r="G172" s="57"/>
      <c r="H172" s="57"/>
      <c r="I172" s="53"/>
    </row>
    <row r="173" spans="1:9" ht="23.25" customHeight="1">
      <c r="A173" s="53"/>
      <c r="B173" s="1"/>
      <c r="C173" s="53"/>
      <c r="D173" s="54"/>
      <c r="E173" s="55"/>
      <c r="F173" s="56"/>
      <c r="G173" s="57"/>
      <c r="H173" s="57"/>
      <c r="I173" s="53"/>
    </row>
    <row r="174" spans="1:9" ht="23.25" customHeight="1">
      <c r="A174" s="53"/>
      <c r="B174" s="1"/>
      <c r="C174" s="53"/>
      <c r="D174" s="54"/>
      <c r="E174" s="55"/>
      <c r="F174" s="56"/>
      <c r="G174" s="57"/>
      <c r="H174" s="57"/>
      <c r="I174" s="53"/>
    </row>
    <row r="175" spans="1:9" ht="23.25" customHeight="1">
      <c r="A175" s="53"/>
      <c r="B175" s="1"/>
      <c r="C175" s="53"/>
      <c r="D175" s="54"/>
      <c r="E175" s="55"/>
      <c r="F175" s="56"/>
      <c r="G175" s="57"/>
      <c r="H175" s="57"/>
      <c r="I175" s="53"/>
    </row>
    <row r="176" spans="1:9" ht="23.25" customHeight="1">
      <c r="A176" s="53"/>
      <c r="B176" s="1"/>
      <c r="C176" s="53"/>
      <c r="D176" s="54"/>
      <c r="E176" s="55"/>
      <c r="F176" s="56"/>
      <c r="G176" s="57"/>
      <c r="H176" s="57"/>
      <c r="I176" s="53"/>
    </row>
    <row r="177" spans="1:9" ht="23.25" customHeight="1">
      <c r="A177" s="53"/>
      <c r="B177" s="1"/>
      <c r="C177" s="53"/>
      <c r="D177" s="54"/>
      <c r="E177" s="55"/>
      <c r="F177" s="56"/>
      <c r="G177" s="57"/>
      <c r="H177" s="57"/>
      <c r="I177" s="53"/>
    </row>
    <row r="178" spans="1:9" ht="23.25" customHeight="1">
      <c r="A178" s="53"/>
      <c r="B178" s="1"/>
      <c r="C178" s="53"/>
      <c r="D178" s="54"/>
      <c r="E178" s="55"/>
      <c r="F178" s="56"/>
      <c r="G178" s="57"/>
      <c r="H178" s="57"/>
      <c r="I178" s="53"/>
    </row>
    <row r="179" spans="1:9" ht="23.25" customHeight="1">
      <c r="A179" s="53"/>
      <c r="B179" s="1"/>
      <c r="C179" s="53"/>
      <c r="D179" s="54"/>
      <c r="E179" s="55"/>
      <c r="F179" s="56"/>
      <c r="G179" s="57"/>
      <c r="H179" s="57"/>
      <c r="I179" s="53"/>
    </row>
    <row r="180" spans="1:9" ht="23.25" customHeight="1">
      <c r="A180" s="53"/>
      <c r="B180" s="1"/>
      <c r="C180" s="53"/>
      <c r="D180" s="54"/>
      <c r="E180" s="55"/>
      <c r="F180" s="56"/>
      <c r="G180" s="57"/>
      <c r="H180" s="57"/>
      <c r="I180" s="53"/>
    </row>
    <row r="181" spans="1:9" ht="23.25" customHeight="1">
      <c r="A181" s="53"/>
      <c r="B181" s="1"/>
      <c r="C181" s="53"/>
      <c r="D181" s="54"/>
      <c r="E181" s="55"/>
      <c r="F181" s="56"/>
      <c r="G181" s="57"/>
      <c r="H181" s="57"/>
      <c r="I181" s="53"/>
    </row>
    <row r="182" spans="1:9" ht="23.25" customHeight="1">
      <c r="A182" s="53"/>
      <c r="B182" s="1"/>
      <c r="C182" s="53"/>
      <c r="D182" s="54"/>
      <c r="E182" s="55"/>
      <c r="F182" s="56"/>
      <c r="G182" s="57"/>
      <c r="H182" s="57"/>
      <c r="I182" s="53"/>
    </row>
    <row r="183" spans="1:9" ht="23.25" customHeight="1">
      <c r="A183" s="53"/>
      <c r="B183" s="1"/>
      <c r="C183" s="53"/>
      <c r="D183" s="54"/>
      <c r="E183" s="55"/>
      <c r="F183" s="56"/>
      <c r="G183" s="57"/>
      <c r="H183" s="57"/>
      <c r="I183" s="53"/>
    </row>
    <row r="184" spans="1:9" ht="23.25" customHeight="1">
      <c r="A184" s="53"/>
      <c r="B184" s="1"/>
      <c r="C184" s="53"/>
      <c r="D184" s="54"/>
      <c r="E184" s="55"/>
      <c r="F184" s="56"/>
      <c r="G184" s="57"/>
      <c r="H184" s="57"/>
      <c r="I184" s="53"/>
    </row>
    <row r="185" spans="1:9" ht="23.25" customHeight="1">
      <c r="A185" s="53"/>
      <c r="B185" s="1"/>
      <c r="C185" s="53"/>
      <c r="D185" s="54"/>
      <c r="E185" s="55"/>
      <c r="F185" s="56"/>
      <c r="G185" s="57"/>
      <c r="H185" s="57"/>
      <c r="I185" s="53"/>
    </row>
    <row r="186" spans="1:9" ht="23.25" customHeight="1">
      <c r="A186" s="53"/>
      <c r="B186" s="1"/>
      <c r="C186" s="53"/>
      <c r="D186" s="54"/>
      <c r="E186" s="55"/>
      <c r="F186" s="56"/>
      <c r="G186" s="57"/>
      <c r="H186" s="57"/>
      <c r="I186" s="53"/>
    </row>
    <row r="187" spans="1:9" ht="23.25" customHeight="1">
      <c r="A187" s="53"/>
      <c r="B187" s="1"/>
      <c r="C187" s="53"/>
      <c r="D187" s="54"/>
      <c r="E187" s="55"/>
      <c r="F187" s="56"/>
      <c r="G187" s="57"/>
      <c r="H187" s="57"/>
      <c r="I187" s="53"/>
    </row>
    <row r="188" spans="1:9" ht="23.25" customHeight="1">
      <c r="A188" s="53"/>
      <c r="B188" s="1"/>
      <c r="C188" s="53"/>
      <c r="D188" s="54"/>
      <c r="E188" s="55"/>
      <c r="F188" s="56"/>
      <c r="G188" s="57"/>
      <c r="H188" s="57"/>
      <c r="I188" s="53"/>
    </row>
    <row r="189" spans="1:9" ht="23.25" customHeight="1">
      <c r="A189" s="53"/>
      <c r="B189" s="1"/>
      <c r="C189" s="53"/>
      <c r="D189" s="54"/>
      <c r="E189" s="55"/>
      <c r="F189" s="56"/>
      <c r="G189" s="57"/>
      <c r="H189" s="57"/>
      <c r="I189" s="53"/>
    </row>
    <row r="190" spans="1:9" ht="23.25" customHeight="1">
      <c r="A190" s="53"/>
      <c r="B190" s="1"/>
      <c r="C190" s="53"/>
      <c r="D190" s="54"/>
      <c r="E190" s="55"/>
      <c r="F190" s="56"/>
      <c r="G190" s="57"/>
      <c r="H190" s="57"/>
      <c r="I190" s="53"/>
    </row>
    <row r="191" spans="1:9" ht="23.25" customHeight="1">
      <c r="A191" s="53"/>
      <c r="B191" s="1"/>
      <c r="C191" s="53"/>
      <c r="D191" s="54"/>
      <c r="E191" s="55"/>
      <c r="F191" s="56"/>
      <c r="G191" s="57"/>
      <c r="H191" s="57"/>
      <c r="I191" s="53"/>
    </row>
    <row r="192" spans="1:9" ht="23.25" customHeight="1">
      <c r="A192" s="53"/>
      <c r="B192" s="1"/>
      <c r="C192" s="53"/>
      <c r="D192" s="54"/>
      <c r="E192" s="55"/>
      <c r="F192" s="56"/>
      <c r="G192" s="57"/>
      <c r="H192" s="57"/>
      <c r="I192" s="53"/>
    </row>
    <row r="193" spans="1:9" ht="23.25" customHeight="1">
      <c r="A193" s="53"/>
      <c r="B193" s="1"/>
      <c r="C193" s="53"/>
      <c r="D193" s="54"/>
      <c r="E193" s="55"/>
      <c r="F193" s="56"/>
      <c r="G193" s="57"/>
      <c r="H193" s="57"/>
      <c r="I193" s="53"/>
    </row>
    <row r="194" spans="1:9" ht="23.25" customHeight="1">
      <c r="A194" s="53"/>
      <c r="B194" s="1"/>
      <c r="C194" s="53"/>
      <c r="D194" s="54"/>
      <c r="E194" s="55"/>
      <c r="F194" s="56"/>
      <c r="G194" s="57"/>
      <c r="H194" s="57"/>
      <c r="I194" s="53"/>
    </row>
    <row r="195" spans="1:9" ht="23.25" customHeight="1">
      <c r="A195" s="53"/>
      <c r="B195" s="1"/>
      <c r="C195" s="53"/>
      <c r="D195" s="54"/>
      <c r="E195" s="55"/>
      <c r="F195" s="56"/>
      <c r="G195" s="57"/>
      <c r="H195" s="57"/>
      <c r="I195" s="53"/>
    </row>
    <row r="196" spans="1:9" ht="23.25" customHeight="1">
      <c r="A196" s="53"/>
      <c r="B196" s="1"/>
      <c r="C196" s="53"/>
      <c r="D196" s="54"/>
      <c r="E196" s="55"/>
      <c r="F196" s="56"/>
      <c r="G196" s="57"/>
      <c r="H196" s="57"/>
      <c r="I196" s="53"/>
    </row>
    <row r="197" spans="1:9" ht="23.25" customHeight="1">
      <c r="A197" s="53"/>
      <c r="B197" s="1"/>
      <c r="C197" s="53"/>
      <c r="D197" s="54"/>
      <c r="E197" s="55"/>
      <c r="F197" s="56"/>
      <c r="G197" s="57"/>
      <c r="H197" s="57"/>
      <c r="I197" s="53"/>
    </row>
    <row r="198" spans="1:9" ht="23.25" customHeight="1">
      <c r="A198" s="53"/>
      <c r="B198" s="1"/>
      <c r="C198" s="53"/>
      <c r="D198" s="54"/>
      <c r="E198" s="55"/>
      <c r="F198" s="56"/>
      <c r="G198" s="57"/>
      <c r="H198" s="57"/>
      <c r="I198" s="53"/>
    </row>
    <row r="199" spans="1:9" ht="23.25" customHeight="1">
      <c r="A199" s="53"/>
      <c r="B199" s="1"/>
      <c r="C199" s="53"/>
      <c r="D199" s="54"/>
      <c r="E199" s="55"/>
      <c r="F199" s="56"/>
      <c r="G199" s="57"/>
      <c r="H199" s="57"/>
      <c r="I199" s="53"/>
    </row>
    <row r="200" spans="1:9" ht="23.25" customHeight="1">
      <c r="A200" s="53"/>
      <c r="B200" s="1"/>
      <c r="C200" s="53"/>
      <c r="D200" s="54"/>
      <c r="E200" s="55"/>
      <c r="F200" s="56"/>
      <c r="G200" s="57"/>
      <c r="H200" s="57"/>
      <c r="I200" s="53"/>
    </row>
    <row r="201" spans="1:9" ht="23.25" customHeight="1">
      <c r="A201" s="53"/>
      <c r="B201" s="1"/>
      <c r="C201" s="53"/>
      <c r="D201" s="54"/>
      <c r="E201" s="55"/>
      <c r="F201" s="56"/>
      <c r="G201" s="57"/>
      <c r="H201" s="57"/>
      <c r="I201" s="53"/>
    </row>
    <row r="202" spans="1:9" ht="23.25" customHeight="1">
      <c r="A202" s="53"/>
      <c r="B202" s="1"/>
      <c r="C202" s="53"/>
      <c r="D202" s="54"/>
      <c r="E202" s="55"/>
      <c r="F202" s="56"/>
      <c r="G202" s="57"/>
      <c r="H202" s="57"/>
      <c r="I202" s="53"/>
    </row>
    <row r="203" spans="1:9" ht="23.25" customHeight="1">
      <c r="A203" s="53"/>
      <c r="B203" s="1"/>
      <c r="C203" s="53"/>
      <c r="D203" s="54"/>
      <c r="E203" s="55"/>
      <c r="F203" s="56"/>
      <c r="G203" s="57"/>
      <c r="H203" s="57"/>
      <c r="I203" s="53"/>
    </row>
    <row r="204" spans="1:9" ht="23.25" customHeight="1">
      <c r="A204" s="53"/>
      <c r="B204" s="1"/>
      <c r="C204" s="53"/>
      <c r="D204" s="54"/>
      <c r="E204" s="55"/>
      <c r="F204" s="56"/>
      <c r="G204" s="57"/>
      <c r="H204" s="57"/>
      <c r="I204" s="53"/>
    </row>
    <row r="205" spans="1:9" ht="23.25" customHeight="1">
      <c r="A205" s="53"/>
      <c r="B205" s="1"/>
      <c r="C205" s="53"/>
      <c r="D205" s="54"/>
      <c r="E205" s="55"/>
      <c r="F205" s="56"/>
      <c r="G205" s="57"/>
      <c r="H205" s="57"/>
      <c r="I205" s="53"/>
    </row>
    <row r="206" spans="1:9" ht="23.25" customHeight="1">
      <c r="A206" s="53"/>
      <c r="B206" s="1"/>
      <c r="C206" s="53"/>
      <c r="D206" s="54"/>
      <c r="E206" s="55"/>
      <c r="F206" s="56"/>
      <c r="G206" s="57"/>
      <c r="H206" s="57"/>
      <c r="I206" s="53"/>
    </row>
    <row r="207" spans="1:9" ht="23.25" customHeight="1">
      <c r="A207" s="53"/>
      <c r="B207" s="1"/>
      <c r="C207" s="53"/>
      <c r="D207" s="54"/>
      <c r="E207" s="55"/>
      <c r="F207" s="56"/>
      <c r="G207" s="57"/>
      <c r="H207" s="57"/>
      <c r="I207" s="53"/>
    </row>
    <row r="208" spans="1:9" ht="23.25" customHeight="1">
      <c r="A208" s="53"/>
      <c r="B208" s="1"/>
      <c r="C208" s="53"/>
      <c r="D208" s="54"/>
      <c r="E208" s="55"/>
      <c r="F208" s="56"/>
      <c r="G208" s="57"/>
      <c r="H208" s="57"/>
      <c r="I208" s="53"/>
    </row>
    <row r="209" spans="1:9" ht="23.25" customHeight="1">
      <c r="A209" s="53"/>
      <c r="B209" s="1"/>
      <c r="C209" s="53"/>
      <c r="D209" s="54"/>
      <c r="E209" s="55"/>
      <c r="F209" s="56"/>
      <c r="G209" s="57"/>
      <c r="H209" s="57"/>
      <c r="I209" s="53"/>
    </row>
    <row r="210" spans="1:9" ht="23.25" customHeight="1">
      <c r="A210" s="53"/>
      <c r="B210" s="1"/>
      <c r="C210" s="53"/>
      <c r="D210" s="54"/>
      <c r="E210" s="55"/>
      <c r="F210" s="56"/>
      <c r="G210" s="57"/>
      <c r="H210" s="57"/>
      <c r="I210" s="53"/>
    </row>
    <row r="211" spans="1:9" ht="23.25" customHeight="1">
      <c r="A211" s="53"/>
      <c r="B211" s="1"/>
      <c r="C211" s="53"/>
      <c r="D211" s="54"/>
      <c r="E211" s="55"/>
      <c r="F211" s="56"/>
      <c r="G211" s="57"/>
      <c r="H211" s="57"/>
      <c r="I211" s="53"/>
    </row>
    <row r="212" spans="1:9" ht="23.25" customHeight="1">
      <c r="A212" s="53"/>
      <c r="B212" s="1"/>
      <c r="C212" s="53"/>
      <c r="D212" s="54"/>
      <c r="E212" s="55"/>
      <c r="F212" s="56"/>
      <c r="G212" s="57"/>
      <c r="H212" s="57"/>
      <c r="I212" s="53"/>
    </row>
    <row r="213" spans="1:9" ht="23.25" customHeight="1">
      <c r="A213" s="53"/>
      <c r="B213" s="1"/>
      <c r="C213" s="53"/>
      <c r="D213" s="54"/>
      <c r="E213" s="55"/>
      <c r="F213" s="56"/>
      <c r="G213" s="57"/>
      <c r="H213" s="57"/>
      <c r="I213" s="53"/>
    </row>
    <row r="214" spans="1:9" ht="23.25" customHeight="1">
      <c r="A214" s="53"/>
      <c r="B214" s="1"/>
      <c r="C214" s="53"/>
      <c r="D214" s="54"/>
      <c r="E214" s="55"/>
      <c r="F214" s="56"/>
      <c r="G214" s="57"/>
      <c r="H214" s="57"/>
      <c r="I214" s="53"/>
    </row>
    <row r="215" spans="1:9" ht="23.25" customHeight="1">
      <c r="A215" s="53"/>
      <c r="B215" s="1"/>
      <c r="C215" s="53"/>
      <c r="D215" s="54"/>
      <c r="E215" s="55"/>
      <c r="F215" s="56"/>
      <c r="G215" s="57"/>
      <c r="H215" s="57"/>
      <c r="I215" s="53"/>
    </row>
    <row r="216" spans="1:9" ht="23.25" customHeight="1">
      <c r="A216" s="53"/>
      <c r="B216" s="1"/>
      <c r="C216" s="53"/>
      <c r="D216" s="54"/>
      <c r="E216" s="55"/>
      <c r="F216" s="56"/>
      <c r="G216" s="57"/>
      <c r="H216" s="57"/>
      <c r="I216" s="53"/>
    </row>
    <row r="217" spans="1:9" ht="23.25" customHeight="1">
      <c r="A217" s="53"/>
      <c r="B217" s="1"/>
      <c r="C217" s="53"/>
      <c r="D217" s="54"/>
      <c r="E217" s="55"/>
      <c r="F217" s="56"/>
      <c r="G217" s="57"/>
      <c r="H217" s="57"/>
      <c r="I217" s="53"/>
    </row>
    <row r="218" spans="1:9" ht="23.25" customHeight="1">
      <c r="A218" s="53"/>
      <c r="B218" s="1"/>
      <c r="C218" s="53"/>
      <c r="D218" s="54"/>
      <c r="E218" s="55"/>
      <c r="F218" s="56"/>
      <c r="G218" s="57"/>
      <c r="H218" s="57"/>
      <c r="I218" s="53"/>
    </row>
    <row r="219" spans="1:9" ht="23.25" customHeight="1">
      <c r="A219" s="53"/>
      <c r="B219" s="1"/>
      <c r="C219" s="53"/>
      <c r="D219" s="54"/>
      <c r="E219" s="55"/>
      <c r="F219" s="56"/>
      <c r="G219" s="57"/>
      <c r="H219" s="57"/>
      <c r="I219" s="53"/>
    </row>
    <row r="220" spans="1:9" ht="23.25" customHeight="1">
      <c r="A220" s="53"/>
      <c r="B220" s="1"/>
      <c r="C220" s="53"/>
      <c r="D220" s="54"/>
      <c r="E220" s="55"/>
      <c r="F220" s="56"/>
      <c r="G220" s="57"/>
      <c r="H220" s="57"/>
      <c r="I220" s="53"/>
    </row>
    <row r="221" spans="1:9" ht="23.25" customHeight="1">
      <c r="A221" s="53"/>
      <c r="B221" s="1"/>
      <c r="C221" s="53"/>
      <c r="D221" s="54"/>
      <c r="E221" s="55"/>
      <c r="F221" s="56"/>
      <c r="G221" s="57"/>
      <c r="H221" s="57"/>
      <c r="I221" s="53"/>
    </row>
    <row r="222" spans="1:9" ht="23.25" customHeight="1">
      <c r="A222" s="53"/>
      <c r="B222" s="1"/>
      <c r="C222" s="53"/>
      <c r="D222" s="54"/>
      <c r="E222" s="55"/>
      <c r="F222" s="56"/>
      <c r="G222" s="57"/>
      <c r="H222" s="57"/>
      <c r="I222" s="53"/>
    </row>
    <row r="223" spans="1:9" ht="23.25" customHeight="1">
      <c r="A223" s="53"/>
      <c r="B223" s="1"/>
      <c r="C223" s="53"/>
      <c r="D223" s="54"/>
      <c r="E223" s="55"/>
      <c r="F223" s="56"/>
      <c r="G223" s="57"/>
      <c r="H223" s="57"/>
      <c r="I223" s="53"/>
    </row>
    <row r="224" spans="1:9" ht="23.25" customHeight="1">
      <c r="A224" s="53"/>
      <c r="B224" s="1"/>
      <c r="C224" s="53"/>
      <c r="D224" s="54"/>
      <c r="E224" s="55"/>
      <c r="F224" s="56"/>
      <c r="G224" s="57"/>
      <c r="H224" s="57"/>
      <c r="I224" s="53"/>
    </row>
    <row r="225" spans="1:9" ht="23.25" customHeight="1">
      <c r="A225" s="53"/>
      <c r="B225" s="1"/>
      <c r="C225" s="53"/>
      <c r="D225" s="54"/>
      <c r="E225" s="55"/>
      <c r="F225" s="56"/>
      <c r="G225" s="57"/>
      <c r="H225" s="57"/>
      <c r="I225" s="53"/>
    </row>
    <row r="226" spans="1:9" ht="23.25" customHeight="1">
      <c r="A226" s="53"/>
      <c r="B226" s="1"/>
      <c r="C226" s="53"/>
      <c r="D226" s="54"/>
      <c r="E226" s="55"/>
      <c r="F226" s="56"/>
      <c r="G226" s="57"/>
      <c r="H226" s="57"/>
      <c r="I226" s="53"/>
    </row>
    <row r="227" spans="1:9" ht="23.25" customHeight="1">
      <c r="A227" s="53"/>
      <c r="B227" s="1"/>
      <c r="C227" s="53"/>
      <c r="D227" s="54"/>
      <c r="E227" s="55"/>
      <c r="F227" s="56"/>
      <c r="G227" s="57"/>
      <c r="H227" s="57"/>
      <c r="I227" s="53"/>
    </row>
    <row r="228" spans="1:9" ht="23.25" customHeight="1">
      <c r="A228" s="53"/>
      <c r="B228" s="1"/>
      <c r="C228" s="53"/>
      <c r="D228" s="54"/>
      <c r="E228" s="55"/>
      <c r="F228" s="56"/>
      <c r="G228" s="57"/>
      <c r="H228" s="57"/>
      <c r="I228" s="53"/>
    </row>
    <row r="229" spans="1:9" ht="23.25" customHeight="1">
      <c r="A229" s="53"/>
      <c r="B229" s="1"/>
      <c r="C229" s="53"/>
      <c r="D229" s="54"/>
      <c r="E229" s="55"/>
      <c r="F229" s="56"/>
      <c r="G229" s="57"/>
      <c r="H229" s="57"/>
      <c r="I229" s="53"/>
    </row>
    <row r="230" spans="1:9" ht="23.25" customHeight="1">
      <c r="A230" s="53"/>
      <c r="B230" s="1"/>
      <c r="C230" s="53"/>
      <c r="D230" s="54"/>
      <c r="E230" s="55"/>
      <c r="F230" s="56"/>
      <c r="G230" s="57"/>
      <c r="H230" s="57"/>
      <c r="I230" s="53"/>
    </row>
    <row r="231" spans="1:9" ht="23.25" customHeight="1">
      <c r="A231" s="53"/>
      <c r="B231" s="1"/>
      <c r="C231" s="53"/>
      <c r="D231" s="54"/>
      <c r="E231" s="55"/>
      <c r="F231" s="56"/>
      <c r="G231" s="57"/>
      <c r="H231" s="57"/>
      <c r="I231" s="53"/>
    </row>
    <row r="232" spans="1:9" ht="23.25" customHeight="1">
      <c r="A232" s="53"/>
      <c r="B232" s="1"/>
      <c r="C232" s="53"/>
      <c r="D232" s="54"/>
      <c r="E232" s="55"/>
      <c r="F232" s="56"/>
      <c r="G232" s="57"/>
      <c r="H232" s="57"/>
      <c r="I232" s="53"/>
    </row>
    <row r="233" spans="1:9" ht="23.25" customHeight="1">
      <c r="A233" s="53"/>
      <c r="B233" s="1"/>
      <c r="C233" s="53"/>
      <c r="D233" s="54"/>
      <c r="E233" s="55"/>
      <c r="F233" s="56"/>
      <c r="G233" s="57"/>
      <c r="H233" s="57"/>
      <c r="I233" s="53"/>
    </row>
    <row r="234" spans="1:9" ht="23.25" customHeight="1">
      <c r="A234" s="53"/>
      <c r="B234" s="1"/>
      <c r="C234" s="53"/>
      <c r="D234" s="54"/>
      <c r="E234" s="55"/>
      <c r="F234" s="56"/>
      <c r="G234" s="57"/>
      <c r="H234" s="57"/>
      <c r="I234" s="53"/>
    </row>
    <row r="235" spans="1:9" ht="23.25" customHeight="1">
      <c r="A235" s="53"/>
      <c r="B235" s="1"/>
      <c r="C235" s="53"/>
      <c r="D235" s="54"/>
      <c r="E235" s="55"/>
      <c r="F235" s="56"/>
      <c r="G235" s="57"/>
      <c r="H235" s="57"/>
      <c r="I235" s="53"/>
    </row>
    <row r="236" spans="1:9" ht="23.25" customHeight="1">
      <c r="A236" s="53"/>
      <c r="B236" s="1"/>
      <c r="C236" s="53"/>
      <c r="D236" s="54"/>
      <c r="E236" s="55"/>
      <c r="F236" s="56"/>
      <c r="G236" s="57"/>
      <c r="H236" s="57"/>
      <c r="I236" s="53"/>
    </row>
    <row r="237" spans="1:9" ht="23.25" customHeight="1">
      <c r="A237" s="53"/>
      <c r="B237" s="1"/>
      <c r="C237" s="53"/>
      <c r="D237" s="54"/>
      <c r="E237" s="55"/>
      <c r="F237" s="56"/>
      <c r="G237" s="57"/>
      <c r="H237" s="57"/>
      <c r="I237" s="53"/>
    </row>
    <row r="238" spans="1:9" ht="23.25" customHeight="1">
      <c r="A238" s="53"/>
      <c r="B238" s="1"/>
      <c r="C238" s="53"/>
      <c r="D238" s="54"/>
      <c r="E238" s="55"/>
      <c r="F238" s="56"/>
      <c r="G238" s="57"/>
      <c r="H238" s="57"/>
      <c r="I238" s="53"/>
    </row>
    <row r="239" spans="1:9" ht="23.25" customHeight="1">
      <c r="A239" s="53"/>
      <c r="B239" s="1"/>
      <c r="C239" s="53"/>
      <c r="D239" s="54"/>
      <c r="E239" s="55"/>
      <c r="F239" s="56"/>
      <c r="G239" s="57"/>
      <c r="H239" s="57"/>
      <c r="I239" s="53"/>
    </row>
    <row r="240" spans="1:9" ht="23.25" customHeight="1">
      <c r="A240" s="53"/>
      <c r="B240" s="1"/>
      <c r="C240" s="53"/>
      <c r="D240" s="54"/>
      <c r="E240" s="55"/>
      <c r="F240" s="56"/>
      <c r="G240" s="57"/>
      <c r="H240" s="57"/>
      <c r="I240" s="53"/>
    </row>
    <row r="241" spans="1:9" ht="23.25" customHeight="1">
      <c r="A241" s="53"/>
      <c r="B241" s="1"/>
      <c r="C241" s="53"/>
      <c r="D241" s="54"/>
      <c r="E241" s="55"/>
      <c r="F241" s="56"/>
      <c r="G241" s="57"/>
      <c r="H241" s="57"/>
      <c r="I241" s="53"/>
    </row>
    <row r="242" spans="1:9" ht="23.25" customHeight="1">
      <c r="A242" s="53"/>
      <c r="B242" s="1"/>
      <c r="C242" s="53"/>
      <c r="D242" s="54"/>
      <c r="E242" s="55"/>
      <c r="F242" s="56"/>
      <c r="G242" s="57"/>
      <c r="H242" s="57"/>
      <c r="I242" s="53"/>
    </row>
    <row r="243" spans="1:9" ht="23.25" customHeight="1">
      <c r="A243" s="53"/>
      <c r="B243" s="1"/>
      <c r="C243" s="53"/>
      <c r="D243" s="54"/>
      <c r="E243" s="55"/>
      <c r="F243" s="56"/>
      <c r="G243" s="57"/>
      <c r="H243" s="57"/>
      <c r="I243" s="53"/>
    </row>
    <row r="244" spans="1:9" ht="23.25" customHeight="1">
      <c r="A244" s="53"/>
      <c r="B244" s="1"/>
      <c r="C244" s="53"/>
      <c r="D244" s="54"/>
      <c r="E244" s="55"/>
      <c r="F244" s="56"/>
      <c r="G244" s="57"/>
      <c r="H244" s="57"/>
      <c r="I244" s="53"/>
    </row>
    <row r="245" spans="1:9" ht="23.25" customHeight="1">
      <c r="A245" s="53"/>
      <c r="B245" s="1"/>
      <c r="C245" s="53"/>
      <c r="D245" s="54"/>
      <c r="E245" s="55"/>
      <c r="F245" s="56"/>
      <c r="G245" s="57"/>
      <c r="H245" s="57"/>
      <c r="I245" s="53"/>
    </row>
    <row r="246" spans="1:9" ht="23.25" customHeight="1">
      <c r="A246" s="53"/>
      <c r="B246" s="1"/>
      <c r="C246" s="53"/>
      <c r="D246" s="54"/>
      <c r="E246" s="55"/>
      <c r="F246" s="56"/>
      <c r="G246" s="57"/>
      <c r="H246" s="57"/>
      <c r="I246" s="53"/>
    </row>
    <row r="247" spans="1:9" ht="23.25" customHeight="1">
      <c r="A247" s="53"/>
      <c r="B247" s="1"/>
      <c r="C247" s="53"/>
      <c r="D247" s="54"/>
      <c r="E247" s="55"/>
      <c r="F247" s="56"/>
      <c r="G247" s="57"/>
      <c r="H247" s="57"/>
      <c r="I247" s="53"/>
    </row>
    <row r="248" spans="1:9" ht="23.25" customHeight="1">
      <c r="A248" s="53"/>
      <c r="B248" s="1"/>
      <c r="C248" s="53"/>
      <c r="D248" s="54"/>
      <c r="E248" s="55"/>
      <c r="F248" s="56"/>
      <c r="G248" s="57"/>
      <c r="H248" s="57"/>
      <c r="I248" s="53"/>
    </row>
    <row r="249" spans="1:9" ht="23.25" customHeight="1">
      <c r="A249" s="53"/>
      <c r="B249" s="1"/>
      <c r="C249" s="53"/>
      <c r="D249" s="54"/>
      <c r="E249" s="55"/>
      <c r="F249" s="56"/>
      <c r="G249" s="57"/>
      <c r="H249" s="57"/>
      <c r="I249" s="53"/>
    </row>
    <row r="250" spans="1:9" ht="23.25" customHeight="1">
      <c r="A250" s="53"/>
      <c r="B250" s="1"/>
      <c r="C250" s="53"/>
      <c r="D250" s="54"/>
      <c r="E250" s="55"/>
      <c r="F250" s="56"/>
      <c r="G250" s="57"/>
      <c r="H250" s="57"/>
      <c r="I250" s="53"/>
    </row>
    <row r="251" spans="1:9" ht="23.25" customHeight="1">
      <c r="A251" s="53"/>
      <c r="B251" s="1"/>
      <c r="C251" s="53"/>
      <c r="D251" s="54"/>
      <c r="E251" s="55"/>
      <c r="F251" s="56"/>
      <c r="G251" s="57"/>
      <c r="H251" s="57"/>
      <c r="I251" s="53"/>
    </row>
    <row r="252" spans="1:9" ht="23.25" customHeight="1">
      <c r="A252" s="53"/>
      <c r="B252" s="1"/>
      <c r="C252" s="53"/>
      <c r="D252" s="54"/>
      <c r="E252" s="55"/>
      <c r="F252" s="56"/>
      <c r="G252" s="57"/>
      <c r="H252" s="57"/>
      <c r="I252" s="53"/>
    </row>
    <row r="253" spans="1:9" ht="23.25" customHeight="1">
      <c r="A253" s="53"/>
      <c r="B253" s="1"/>
      <c r="C253" s="53"/>
      <c r="D253" s="54"/>
      <c r="E253" s="55"/>
      <c r="F253" s="56"/>
      <c r="G253" s="57"/>
      <c r="H253" s="57"/>
      <c r="I253" s="53"/>
    </row>
    <row r="254" spans="1:9" ht="23.25" customHeight="1">
      <c r="A254" s="53"/>
      <c r="B254" s="1"/>
      <c r="C254" s="53"/>
      <c r="D254" s="54"/>
      <c r="E254" s="55"/>
      <c r="F254" s="56"/>
      <c r="G254" s="57"/>
      <c r="H254" s="57"/>
      <c r="I254" s="53"/>
    </row>
    <row r="255" spans="1:9" ht="23.25" customHeight="1">
      <c r="A255" s="53"/>
      <c r="B255" s="1"/>
      <c r="C255" s="53"/>
      <c r="D255" s="54"/>
      <c r="E255" s="55"/>
      <c r="F255" s="56"/>
      <c r="G255" s="57"/>
      <c r="H255" s="57"/>
      <c r="I255" s="53"/>
    </row>
    <row r="256" spans="1:9" ht="23.25" customHeight="1">
      <c r="A256" s="53"/>
      <c r="B256" s="1"/>
      <c r="C256" s="53"/>
      <c r="D256" s="54"/>
      <c r="E256" s="55"/>
      <c r="F256" s="56"/>
      <c r="G256" s="57"/>
      <c r="H256" s="57"/>
      <c r="I256" s="53"/>
    </row>
    <row r="257" spans="1:9" ht="23.25" customHeight="1">
      <c r="A257" s="53"/>
      <c r="B257" s="1"/>
      <c r="C257" s="53"/>
      <c r="D257" s="54"/>
      <c r="E257" s="55"/>
      <c r="F257" s="56"/>
      <c r="G257" s="57"/>
      <c r="H257" s="57"/>
      <c r="I257" s="53"/>
    </row>
    <row r="258" spans="1:9" ht="23.25" customHeight="1">
      <c r="A258" s="53"/>
      <c r="B258" s="1"/>
      <c r="C258" s="53"/>
      <c r="D258" s="54"/>
      <c r="E258" s="55"/>
      <c r="F258" s="56"/>
      <c r="G258" s="57"/>
      <c r="H258" s="57"/>
      <c r="I258" s="53"/>
    </row>
    <row r="259" spans="1:9" ht="23.25" customHeight="1">
      <c r="A259" s="53"/>
      <c r="B259" s="1"/>
      <c r="C259" s="53"/>
      <c r="D259" s="54"/>
      <c r="E259" s="55"/>
      <c r="F259" s="56"/>
      <c r="G259" s="57"/>
      <c r="H259" s="57"/>
      <c r="I259" s="53"/>
    </row>
    <row r="260" spans="1:9" ht="23.25" customHeight="1">
      <c r="A260" s="53"/>
      <c r="B260" s="1"/>
      <c r="C260" s="53"/>
      <c r="D260" s="54"/>
      <c r="E260" s="55"/>
      <c r="F260" s="56"/>
      <c r="G260" s="57"/>
      <c r="H260" s="57"/>
      <c r="I260" s="53"/>
    </row>
    <row r="261" spans="1:9" ht="23.25" customHeight="1">
      <c r="A261" s="53"/>
      <c r="B261" s="1"/>
      <c r="C261" s="53"/>
      <c r="D261" s="54"/>
      <c r="E261" s="55"/>
      <c r="F261" s="56"/>
      <c r="G261" s="57"/>
      <c r="H261" s="57"/>
      <c r="I261" s="53"/>
    </row>
    <row r="262" spans="1:9" ht="23.25" customHeight="1">
      <c r="A262" s="53"/>
      <c r="B262" s="1"/>
      <c r="C262" s="53"/>
      <c r="D262" s="54"/>
      <c r="E262" s="55"/>
      <c r="F262" s="56"/>
      <c r="G262" s="57"/>
      <c r="H262" s="57"/>
      <c r="I262" s="53"/>
    </row>
    <row r="263" spans="1:9" ht="23.25" customHeight="1">
      <c r="A263" s="53"/>
      <c r="B263" s="1"/>
      <c r="C263" s="53"/>
      <c r="D263" s="54"/>
      <c r="E263" s="55"/>
      <c r="F263" s="56"/>
      <c r="G263" s="57"/>
      <c r="H263" s="57"/>
      <c r="I263" s="53"/>
    </row>
    <row r="264" spans="1:9" ht="23.25" customHeight="1">
      <c r="A264" s="53"/>
      <c r="B264" s="1"/>
      <c r="C264" s="53"/>
      <c r="D264" s="54"/>
      <c r="E264" s="55"/>
      <c r="F264" s="56"/>
      <c r="G264" s="57"/>
      <c r="H264" s="57"/>
      <c r="I264" s="53"/>
    </row>
    <row r="265" spans="1:9" ht="23.25" customHeight="1">
      <c r="A265" s="53"/>
      <c r="B265" s="1"/>
      <c r="C265" s="53"/>
      <c r="D265" s="54"/>
      <c r="E265" s="55"/>
      <c r="F265" s="56"/>
      <c r="G265" s="57"/>
      <c r="H265" s="57"/>
      <c r="I265" s="53"/>
    </row>
    <row r="266" spans="1:9" ht="23.25" customHeight="1">
      <c r="A266" s="53"/>
      <c r="B266" s="1"/>
      <c r="C266" s="53"/>
      <c r="D266" s="54"/>
      <c r="E266" s="55"/>
      <c r="F266" s="56"/>
      <c r="G266" s="57"/>
      <c r="H266" s="57"/>
      <c r="I266" s="53"/>
    </row>
    <row r="267" spans="1:9" ht="23.25" customHeight="1">
      <c r="A267" s="53"/>
      <c r="B267" s="1"/>
      <c r="C267" s="53"/>
      <c r="D267" s="54"/>
      <c r="E267" s="55"/>
      <c r="F267" s="56"/>
      <c r="G267" s="57"/>
      <c r="H267" s="57"/>
      <c r="I267" s="53"/>
    </row>
    <row r="268" spans="1:9" ht="23.25" customHeight="1">
      <c r="A268" s="53"/>
      <c r="B268" s="1"/>
      <c r="C268" s="53"/>
      <c r="D268" s="54"/>
      <c r="E268" s="55"/>
      <c r="F268" s="56"/>
      <c r="G268" s="57"/>
      <c r="H268" s="57"/>
      <c r="I268" s="53"/>
    </row>
    <row r="269" spans="1:9" ht="23.25" customHeight="1">
      <c r="A269" s="53"/>
      <c r="B269" s="1"/>
      <c r="C269" s="53"/>
      <c r="D269" s="54"/>
      <c r="E269" s="55"/>
      <c r="F269" s="56"/>
      <c r="G269" s="57"/>
      <c r="H269" s="57"/>
      <c r="I269" s="53"/>
    </row>
    <row r="270" spans="1:9" ht="23.25" customHeight="1">
      <c r="A270" s="53"/>
      <c r="B270" s="1"/>
      <c r="C270" s="53"/>
      <c r="D270" s="54"/>
      <c r="E270" s="55"/>
      <c r="F270" s="56"/>
      <c r="G270" s="57"/>
      <c r="H270" s="57"/>
      <c r="I270" s="53"/>
    </row>
    <row r="271" spans="1:9" ht="23.25" customHeight="1">
      <c r="A271" s="53"/>
      <c r="B271" s="1"/>
      <c r="C271" s="53"/>
      <c r="D271" s="54"/>
      <c r="E271" s="55"/>
      <c r="F271" s="56"/>
      <c r="G271" s="57"/>
      <c r="H271" s="57"/>
      <c r="I271" s="53"/>
    </row>
    <row r="272" spans="1:9" ht="23.25" customHeight="1">
      <c r="A272" s="53"/>
      <c r="B272" s="1"/>
      <c r="C272" s="53"/>
      <c r="D272" s="54"/>
      <c r="E272" s="55"/>
      <c r="F272" s="56"/>
      <c r="G272" s="57"/>
      <c r="H272" s="57"/>
      <c r="I272" s="53"/>
    </row>
    <row r="273" spans="1:9" ht="23.25" customHeight="1">
      <c r="A273" s="53"/>
      <c r="B273" s="1"/>
      <c r="C273" s="53"/>
      <c r="D273" s="54"/>
      <c r="E273" s="55"/>
      <c r="F273" s="56"/>
      <c r="G273" s="57"/>
      <c r="H273" s="57"/>
      <c r="I273" s="53"/>
    </row>
    <row r="274" spans="1:9" ht="23.25" customHeight="1">
      <c r="A274" s="53"/>
      <c r="B274" s="1"/>
      <c r="C274" s="53"/>
      <c r="D274" s="54"/>
      <c r="E274" s="55"/>
      <c r="F274" s="56"/>
      <c r="G274" s="57"/>
      <c r="H274" s="57"/>
      <c r="I274" s="53"/>
    </row>
    <row r="275" spans="1:9" ht="23.25" customHeight="1">
      <c r="A275" s="53"/>
      <c r="B275" s="1"/>
      <c r="C275" s="53"/>
      <c r="D275" s="54"/>
      <c r="E275" s="55"/>
      <c r="F275" s="56"/>
      <c r="G275" s="57"/>
      <c r="H275" s="57"/>
      <c r="I275" s="53"/>
    </row>
    <row r="276" spans="1:9" ht="23.25" customHeight="1">
      <c r="A276" s="53"/>
      <c r="B276" s="1"/>
      <c r="C276" s="53"/>
      <c r="D276" s="54"/>
      <c r="E276" s="55"/>
      <c r="F276" s="56"/>
      <c r="G276" s="57"/>
      <c r="H276" s="57"/>
      <c r="I276" s="53"/>
    </row>
    <row r="277" spans="1:9" ht="23.25" customHeight="1">
      <c r="A277" s="53"/>
      <c r="B277" s="1"/>
      <c r="C277" s="53"/>
      <c r="D277" s="54"/>
      <c r="E277" s="55"/>
      <c r="F277" s="56"/>
      <c r="G277" s="57"/>
      <c r="H277" s="57"/>
      <c r="I277" s="53"/>
    </row>
    <row r="278" spans="1:9" ht="23.25" customHeight="1">
      <c r="A278" s="53"/>
      <c r="B278" s="1"/>
      <c r="C278" s="53"/>
      <c r="D278" s="54"/>
      <c r="E278" s="55"/>
      <c r="F278" s="56"/>
      <c r="G278" s="57"/>
      <c r="H278" s="57"/>
      <c r="I278" s="53"/>
    </row>
    <row r="279" spans="1:9" ht="23.25" customHeight="1">
      <c r="A279" s="53"/>
      <c r="B279" s="1"/>
      <c r="C279" s="53"/>
      <c r="D279" s="54"/>
      <c r="E279" s="55"/>
      <c r="F279" s="56"/>
      <c r="G279" s="57"/>
      <c r="H279" s="57"/>
      <c r="I279" s="53"/>
    </row>
    <row r="280" spans="1:9" ht="23.25" customHeight="1">
      <c r="A280" s="53"/>
      <c r="B280" s="1"/>
      <c r="C280" s="53"/>
      <c r="D280" s="54"/>
      <c r="E280" s="55"/>
      <c r="F280" s="56"/>
      <c r="G280" s="57"/>
      <c r="H280" s="57"/>
      <c r="I280" s="53"/>
    </row>
    <row r="281" spans="1:9" ht="23.25" customHeight="1">
      <c r="A281" s="53"/>
      <c r="B281" s="1"/>
      <c r="C281" s="53"/>
      <c r="D281" s="54"/>
      <c r="E281" s="55"/>
      <c r="F281" s="56"/>
      <c r="G281" s="57"/>
      <c r="H281" s="57"/>
      <c r="I281" s="53"/>
    </row>
    <row r="282" spans="1:9" ht="23.25" customHeight="1">
      <c r="A282" s="53"/>
      <c r="B282" s="1"/>
      <c r="C282" s="53"/>
      <c r="D282" s="54"/>
      <c r="E282" s="55"/>
      <c r="F282" s="56"/>
      <c r="G282" s="57"/>
      <c r="H282" s="57"/>
      <c r="I282" s="53"/>
    </row>
    <row r="283" spans="1:9" ht="23.25" customHeight="1">
      <c r="A283" s="53"/>
      <c r="B283" s="1"/>
      <c r="C283" s="53"/>
      <c r="D283" s="54"/>
      <c r="E283" s="55"/>
      <c r="F283" s="56"/>
      <c r="G283" s="57"/>
      <c r="H283" s="57"/>
      <c r="I283" s="53"/>
    </row>
    <row r="284" spans="1:9" ht="23.25" customHeight="1">
      <c r="A284" s="53"/>
      <c r="B284" s="1"/>
      <c r="C284" s="53"/>
      <c r="D284" s="54"/>
      <c r="E284" s="55"/>
      <c r="F284" s="56"/>
      <c r="G284" s="57"/>
      <c r="H284" s="57"/>
      <c r="I284" s="53"/>
    </row>
    <row r="285" spans="1:9" ht="23.25" customHeight="1">
      <c r="A285" s="53"/>
      <c r="B285" s="1"/>
      <c r="C285" s="53"/>
      <c r="D285" s="54"/>
      <c r="E285" s="55"/>
      <c r="F285" s="56"/>
      <c r="G285" s="57"/>
      <c r="H285" s="57"/>
      <c r="I285" s="53"/>
    </row>
    <row r="286" spans="1:9" ht="23.25" customHeight="1">
      <c r="A286" s="53"/>
      <c r="B286" s="1"/>
      <c r="C286" s="53"/>
      <c r="D286" s="54"/>
      <c r="E286" s="55"/>
      <c r="F286" s="56"/>
      <c r="G286" s="57"/>
      <c r="H286" s="57"/>
      <c r="I286" s="53"/>
    </row>
    <row r="287" spans="1:9" ht="23.25" customHeight="1">
      <c r="A287" s="53"/>
      <c r="B287" s="1"/>
      <c r="C287" s="53"/>
      <c r="D287" s="54"/>
      <c r="E287" s="55"/>
      <c r="F287" s="56"/>
      <c r="G287" s="57"/>
      <c r="H287" s="57"/>
      <c r="I287" s="53"/>
    </row>
    <row r="288" spans="1:9" ht="23.25" customHeight="1">
      <c r="A288" s="53"/>
      <c r="B288" s="1"/>
      <c r="C288" s="53"/>
      <c r="D288" s="54"/>
      <c r="E288" s="55"/>
      <c r="F288" s="56"/>
      <c r="G288" s="57"/>
      <c r="H288" s="57"/>
      <c r="I288" s="53"/>
    </row>
    <row r="289" spans="1:9" ht="23.25" customHeight="1">
      <c r="A289" s="53"/>
      <c r="B289" s="1"/>
      <c r="C289" s="53"/>
      <c r="D289" s="54"/>
      <c r="E289" s="55"/>
      <c r="F289" s="56"/>
      <c r="G289" s="57"/>
      <c r="H289" s="57"/>
      <c r="I289" s="53"/>
    </row>
    <row r="290" spans="1:9" ht="23.25" customHeight="1">
      <c r="A290" s="53"/>
      <c r="B290" s="1"/>
      <c r="C290" s="53"/>
      <c r="D290" s="54"/>
      <c r="E290" s="55"/>
      <c r="F290" s="56"/>
      <c r="G290" s="57"/>
      <c r="H290" s="57"/>
      <c r="I290" s="53"/>
    </row>
    <row r="291" spans="1:9" ht="23.25" customHeight="1">
      <c r="A291" s="53"/>
      <c r="B291" s="1"/>
      <c r="C291" s="53"/>
      <c r="D291" s="54"/>
      <c r="E291" s="55"/>
      <c r="F291" s="56"/>
      <c r="G291" s="57"/>
      <c r="H291" s="57"/>
      <c r="I291" s="53"/>
    </row>
    <row r="292" spans="1:9" ht="23.25" customHeight="1">
      <c r="A292" s="53"/>
      <c r="B292" s="1"/>
      <c r="C292" s="53"/>
      <c r="D292" s="54"/>
      <c r="E292" s="55"/>
      <c r="F292" s="56"/>
      <c r="G292" s="57"/>
      <c r="H292" s="57"/>
      <c r="I292" s="53"/>
    </row>
    <row r="293" spans="1:9" ht="23.25" customHeight="1">
      <c r="A293" s="53"/>
      <c r="B293" s="1"/>
      <c r="C293" s="53"/>
      <c r="D293" s="54"/>
      <c r="E293" s="55"/>
      <c r="F293" s="56"/>
      <c r="G293" s="57"/>
      <c r="H293" s="57"/>
      <c r="I293" s="53"/>
    </row>
    <row r="294" spans="1:9" ht="23.25" customHeight="1">
      <c r="A294" s="53"/>
      <c r="B294" s="1"/>
      <c r="C294" s="53"/>
      <c r="D294" s="54"/>
      <c r="E294" s="55"/>
      <c r="F294" s="56"/>
      <c r="G294" s="57"/>
      <c r="H294" s="57"/>
      <c r="I294" s="53"/>
    </row>
    <row r="295" spans="1:9" ht="23.25" customHeight="1">
      <c r="A295" s="53"/>
      <c r="B295" s="1"/>
      <c r="C295" s="53"/>
      <c r="D295" s="54"/>
      <c r="E295" s="55"/>
      <c r="F295" s="56"/>
      <c r="G295" s="57"/>
      <c r="H295" s="57"/>
      <c r="I295" s="53"/>
    </row>
    <row r="296" spans="1:9" ht="23.25" customHeight="1">
      <c r="A296" s="53"/>
      <c r="B296" s="1"/>
      <c r="C296" s="53"/>
      <c r="D296" s="54"/>
      <c r="E296" s="55"/>
      <c r="F296" s="56"/>
      <c r="G296" s="57"/>
      <c r="H296" s="57"/>
      <c r="I296" s="53"/>
    </row>
    <row r="297" spans="1:9" ht="23.25" customHeight="1">
      <c r="A297" s="53"/>
      <c r="B297" s="1"/>
      <c r="C297" s="53"/>
      <c r="D297" s="54"/>
      <c r="E297" s="55"/>
      <c r="F297" s="56"/>
      <c r="G297" s="57"/>
      <c r="H297" s="57"/>
      <c r="I297" s="53"/>
    </row>
    <row r="298" spans="1:9" ht="23.25" customHeight="1">
      <c r="A298" s="53"/>
      <c r="B298" s="1"/>
      <c r="C298" s="53"/>
      <c r="D298" s="54"/>
      <c r="E298" s="55"/>
      <c r="F298" s="56"/>
      <c r="G298" s="57"/>
      <c r="H298" s="57"/>
      <c r="I298" s="53"/>
    </row>
    <row r="299" spans="1:9" ht="23.25" customHeight="1">
      <c r="A299" s="53"/>
      <c r="B299" s="1"/>
      <c r="C299" s="53"/>
      <c r="D299" s="54"/>
      <c r="E299" s="55"/>
      <c r="F299" s="56"/>
      <c r="G299" s="57"/>
      <c r="H299" s="57"/>
      <c r="I299" s="53"/>
    </row>
    <row r="300" spans="1:9" ht="23.25" customHeight="1">
      <c r="A300" s="53"/>
      <c r="B300" s="1"/>
      <c r="C300" s="53"/>
      <c r="D300" s="54"/>
      <c r="E300" s="55"/>
      <c r="F300" s="56"/>
      <c r="G300" s="57"/>
      <c r="H300" s="57"/>
      <c r="I300" s="53"/>
    </row>
    <row r="301" spans="1:9" ht="23.25" customHeight="1">
      <c r="A301" s="53"/>
      <c r="B301" s="1"/>
      <c r="C301" s="53"/>
      <c r="D301" s="54"/>
      <c r="E301" s="55"/>
      <c r="F301" s="56"/>
      <c r="G301" s="57"/>
      <c r="H301" s="57"/>
      <c r="I301" s="53"/>
    </row>
    <row r="302" spans="1:9" ht="23.25" customHeight="1">
      <c r="A302" s="53"/>
      <c r="B302" s="1"/>
      <c r="C302" s="53"/>
      <c r="D302" s="54"/>
      <c r="E302" s="55"/>
      <c r="F302" s="56"/>
      <c r="G302" s="57"/>
      <c r="H302" s="57"/>
      <c r="I302" s="53"/>
    </row>
    <row r="303" spans="1:9" ht="23.25" customHeight="1">
      <c r="A303" s="53"/>
      <c r="B303" s="1"/>
      <c r="C303" s="53"/>
      <c r="D303" s="54"/>
      <c r="E303" s="55"/>
      <c r="F303" s="56"/>
      <c r="G303" s="57"/>
      <c r="H303" s="57"/>
      <c r="I303" s="53"/>
    </row>
    <row r="304" spans="1:9" ht="23.25" customHeight="1">
      <c r="A304" s="53"/>
      <c r="B304" s="1"/>
      <c r="C304" s="53"/>
      <c r="D304" s="54"/>
      <c r="E304" s="55"/>
      <c r="F304" s="56"/>
      <c r="G304" s="57"/>
      <c r="H304" s="57"/>
      <c r="I304" s="53"/>
    </row>
    <row r="305" spans="1:9" ht="23.25" customHeight="1">
      <c r="A305" s="53"/>
      <c r="B305" s="1"/>
      <c r="C305" s="53"/>
      <c r="D305" s="54"/>
      <c r="E305" s="55"/>
      <c r="F305" s="56"/>
      <c r="G305" s="57"/>
      <c r="H305" s="57"/>
      <c r="I305" s="53"/>
    </row>
    <row r="306" spans="1:9" ht="23.25" customHeight="1">
      <c r="A306" s="53"/>
      <c r="B306" s="1"/>
      <c r="C306" s="53"/>
      <c r="D306" s="54"/>
      <c r="E306" s="55"/>
      <c r="F306" s="56"/>
      <c r="G306" s="57"/>
      <c r="H306" s="57"/>
      <c r="I306" s="53"/>
    </row>
    <row r="307" spans="1:9" ht="23.25" customHeight="1">
      <c r="A307" s="53"/>
      <c r="B307" s="1"/>
      <c r="C307" s="53"/>
      <c r="D307" s="54"/>
      <c r="E307" s="55"/>
      <c r="F307" s="56"/>
      <c r="G307" s="57"/>
      <c r="H307" s="57"/>
      <c r="I307" s="53"/>
    </row>
    <row r="308" spans="1:9" ht="23.25" customHeight="1">
      <c r="A308" s="53"/>
      <c r="B308" s="1"/>
      <c r="C308" s="53"/>
      <c r="D308" s="54"/>
      <c r="E308" s="55"/>
      <c r="F308" s="56"/>
      <c r="G308" s="57"/>
      <c r="H308" s="57"/>
      <c r="I308" s="53"/>
    </row>
    <row r="309" spans="1:9" ht="23.25" customHeight="1">
      <c r="A309" s="53"/>
      <c r="B309" s="1"/>
      <c r="C309" s="53"/>
      <c r="D309" s="54"/>
      <c r="E309" s="55"/>
      <c r="F309" s="56"/>
      <c r="G309" s="57"/>
      <c r="H309" s="57"/>
      <c r="I309" s="53"/>
    </row>
    <row r="310" spans="1:9" ht="23.25" customHeight="1">
      <c r="A310" s="53"/>
      <c r="B310" s="1"/>
      <c r="C310" s="53"/>
      <c r="D310" s="54"/>
      <c r="E310" s="55"/>
      <c r="F310" s="56"/>
      <c r="G310" s="57"/>
      <c r="H310" s="57"/>
      <c r="I310" s="53"/>
    </row>
    <row r="311" spans="1:9" ht="23.25" customHeight="1">
      <c r="A311" s="53"/>
      <c r="B311" s="1"/>
      <c r="C311" s="53"/>
      <c r="D311" s="54"/>
      <c r="E311" s="55"/>
      <c r="F311" s="56"/>
      <c r="G311" s="57"/>
      <c r="H311" s="57"/>
      <c r="I311" s="53"/>
    </row>
    <row r="312" spans="1:9" ht="23.25" customHeight="1">
      <c r="A312" s="53"/>
      <c r="B312" s="1"/>
      <c r="C312" s="53"/>
      <c r="D312" s="54"/>
      <c r="E312" s="55"/>
      <c r="F312" s="56"/>
      <c r="G312" s="57"/>
      <c r="H312" s="57"/>
      <c r="I312" s="53"/>
    </row>
    <row r="313" spans="1:9" ht="23.25" customHeight="1">
      <c r="A313" s="53"/>
      <c r="B313" s="1"/>
      <c r="C313" s="53"/>
      <c r="D313" s="54"/>
      <c r="E313" s="55"/>
      <c r="F313" s="56"/>
      <c r="G313" s="57"/>
      <c r="H313" s="57"/>
      <c r="I313" s="53"/>
    </row>
    <row r="314" spans="1:9" ht="23.25" customHeight="1">
      <c r="A314" s="53"/>
      <c r="B314" s="1"/>
      <c r="C314" s="53"/>
      <c r="D314" s="54"/>
      <c r="E314" s="55"/>
      <c r="F314" s="56"/>
      <c r="G314" s="57"/>
      <c r="H314" s="57"/>
      <c r="I314" s="53"/>
    </row>
    <row r="315" spans="1:9" ht="23.25" customHeight="1">
      <c r="A315" s="53"/>
      <c r="B315" s="1"/>
      <c r="C315" s="53"/>
      <c r="D315" s="54"/>
      <c r="E315" s="55"/>
      <c r="F315" s="56"/>
      <c r="G315" s="57"/>
      <c r="H315" s="57"/>
      <c r="I315" s="53"/>
    </row>
    <row r="316" spans="1:9" ht="23.25" customHeight="1">
      <c r="A316" s="53"/>
      <c r="B316" s="1"/>
      <c r="C316" s="53"/>
      <c r="D316" s="54"/>
      <c r="E316" s="55"/>
      <c r="F316" s="56"/>
      <c r="G316" s="57"/>
      <c r="H316" s="57"/>
      <c r="I316" s="53"/>
    </row>
    <row r="317" spans="1:9" ht="23.25" customHeight="1">
      <c r="A317" s="53"/>
      <c r="B317" s="1"/>
      <c r="C317" s="53"/>
      <c r="D317" s="54"/>
      <c r="E317" s="55"/>
      <c r="F317" s="56"/>
      <c r="G317" s="57"/>
      <c r="H317" s="57"/>
      <c r="I317" s="53"/>
    </row>
    <row r="318" spans="1:9" ht="23.25" customHeight="1">
      <c r="A318" s="53"/>
      <c r="B318" s="1"/>
      <c r="C318" s="53"/>
      <c r="D318" s="54"/>
      <c r="E318" s="55"/>
      <c r="F318" s="56"/>
      <c r="G318" s="57"/>
      <c r="H318" s="57"/>
      <c r="I318" s="53"/>
    </row>
    <row r="319" spans="1:9" ht="23.25" customHeight="1">
      <c r="A319" s="53"/>
      <c r="B319" s="1"/>
      <c r="C319" s="53"/>
      <c r="D319" s="54"/>
      <c r="E319" s="55"/>
      <c r="F319" s="56"/>
      <c r="G319" s="57"/>
      <c r="H319" s="57"/>
      <c r="I319" s="53"/>
    </row>
    <row r="320" spans="1:9" ht="23.25" customHeight="1">
      <c r="A320" s="53"/>
      <c r="B320" s="1"/>
      <c r="C320" s="53"/>
      <c r="D320" s="54"/>
      <c r="E320" s="55"/>
      <c r="F320" s="56"/>
      <c r="G320" s="57"/>
      <c r="H320" s="57"/>
      <c r="I320" s="53"/>
    </row>
    <row r="321" spans="1:9" ht="23.25" customHeight="1">
      <c r="A321" s="53"/>
      <c r="B321" s="1"/>
      <c r="C321" s="53"/>
      <c r="D321" s="54"/>
      <c r="E321" s="55"/>
      <c r="F321" s="56"/>
      <c r="G321" s="57"/>
      <c r="H321" s="57"/>
      <c r="I321" s="53"/>
    </row>
    <row r="322" spans="1:9" ht="23.25" customHeight="1">
      <c r="A322" s="53"/>
      <c r="B322" s="1"/>
      <c r="C322" s="53"/>
      <c r="D322" s="54"/>
      <c r="E322" s="55"/>
      <c r="F322" s="56"/>
      <c r="G322" s="57"/>
      <c r="H322" s="57"/>
      <c r="I322" s="53"/>
    </row>
    <row r="323" spans="1:9" ht="23.25" customHeight="1">
      <c r="A323" s="53"/>
      <c r="B323" s="1"/>
      <c r="C323" s="53"/>
      <c r="D323" s="54"/>
      <c r="E323" s="55"/>
      <c r="F323" s="56"/>
      <c r="G323" s="57"/>
      <c r="H323" s="57"/>
      <c r="I323" s="53"/>
    </row>
    <row r="324" spans="1:9" ht="23.25" customHeight="1">
      <c r="A324" s="53"/>
      <c r="B324" s="1"/>
      <c r="C324" s="53"/>
      <c r="D324" s="54"/>
      <c r="E324" s="55"/>
      <c r="F324" s="56"/>
      <c r="G324" s="57"/>
      <c r="H324" s="57"/>
      <c r="I324" s="53"/>
    </row>
    <row r="325" spans="1:9" ht="23.25" customHeight="1">
      <c r="A325" s="53"/>
      <c r="B325" s="1"/>
      <c r="C325" s="53"/>
      <c r="D325" s="54"/>
      <c r="E325" s="55"/>
      <c r="F325" s="56"/>
      <c r="G325" s="57"/>
      <c r="H325" s="57"/>
      <c r="I325" s="53"/>
    </row>
    <row r="326" spans="1:9" ht="23.25" customHeight="1">
      <c r="A326" s="53"/>
      <c r="B326" s="1"/>
      <c r="C326" s="53"/>
      <c r="D326" s="54"/>
      <c r="E326" s="55"/>
      <c r="F326" s="56"/>
      <c r="G326" s="57"/>
      <c r="H326" s="57"/>
      <c r="I326" s="53"/>
    </row>
    <row r="327" spans="1:9" ht="23.25" customHeight="1">
      <c r="A327" s="53"/>
      <c r="B327" s="1"/>
      <c r="C327" s="53"/>
      <c r="D327" s="54"/>
      <c r="E327" s="55"/>
      <c r="F327" s="56"/>
      <c r="G327" s="57"/>
      <c r="H327" s="57"/>
      <c r="I327" s="53"/>
    </row>
    <row r="328" spans="1:9" ht="23.25" customHeight="1">
      <c r="A328" s="53"/>
      <c r="B328" s="1"/>
      <c r="C328" s="53"/>
      <c r="D328" s="54"/>
      <c r="E328" s="55"/>
      <c r="F328" s="56"/>
      <c r="G328" s="57"/>
      <c r="H328" s="57"/>
      <c r="I328" s="53"/>
    </row>
    <row r="329" spans="1:9" ht="23.25" customHeight="1">
      <c r="A329" s="53"/>
      <c r="B329" s="1"/>
      <c r="C329" s="53"/>
      <c r="D329" s="54"/>
      <c r="E329" s="55"/>
      <c r="F329" s="56"/>
      <c r="G329" s="57"/>
      <c r="H329" s="57"/>
      <c r="I329" s="53"/>
    </row>
    <row r="330" spans="1:9" ht="23.25" customHeight="1">
      <c r="A330" s="53"/>
      <c r="B330" s="1"/>
      <c r="C330" s="53"/>
      <c r="D330" s="54"/>
      <c r="E330" s="55"/>
      <c r="F330" s="56"/>
      <c r="G330" s="57"/>
      <c r="H330" s="57"/>
      <c r="I330" s="53"/>
    </row>
    <row r="331" spans="1:9" ht="23.25" customHeight="1">
      <c r="A331" s="53"/>
      <c r="B331" s="1"/>
      <c r="C331" s="53"/>
      <c r="D331" s="54"/>
      <c r="E331" s="55"/>
      <c r="F331" s="56"/>
      <c r="G331" s="57"/>
      <c r="H331" s="57"/>
      <c r="I331" s="53"/>
    </row>
    <row r="332" spans="1:9" ht="23.25" customHeight="1">
      <c r="A332" s="53"/>
      <c r="B332" s="1"/>
      <c r="C332" s="53"/>
      <c r="D332" s="54"/>
      <c r="E332" s="55"/>
      <c r="F332" s="56"/>
      <c r="G332" s="57"/>
      <c r="H332" s="57"/>
      <c r="I332" s="53"/>
    </row>
    <row r="333" spans="1:9" ht="23.25" customHeight="1">
      <c r="A333" s="53"/>
      <c r="B333" s="1"/>
      <c r="C333" s="53"/>
      <c r="D333" s="54"/>
      <c r="E333" s="55"/>
      <c r="F333" s="56"/>
      <c r="G333" s="57"/>
      <c r="H333" s="57"/>
      <c r="I333" s="53"/>
    </row>
    <row r="334" spans="1:9" ht="23.25" customHeight="1">
      <c r="A334" s="53"/>
      <c r="B334" s="1"/>
      <c r="C334" s="53"/>
      <c r="D334" s="54"/>
      <c r="E334" s="55"/>
      <c r="F334" s="56"/>
      <c r="G334" s="57"/>
      <c r="H334" s="57"/>
      <c r="I334" s="53"/>
    </row>
    <row r="335" spans="1:9" ht="23.25" customHeight="1">
      <c r="A335" s="53"/>
      <c r="B335" s="1"/>
      <c r="C335" s="53"/>
      <c r="D335" s="54"/>
      <c r="E335" s="55"/>
      <c r="F335" s="56"/>
      <c r="G335" s="57"/>
      <c r="H335" s="57"/>
      <c r="I335" s="53"/>
    </row>
    <row r="336" spans="1:9" ht="23.25" customHeight="1">
      <c r="A336" s="53"/>
      <c r="B336" s="1"/>
      <c r="C336" s="53"/>
      <c r="D336" s="54"/>
      <c r="E336" s="55"/>
      <c r="F336" s="56"/>
      <c r="G336" s="57"/>
      <c r="H336" s="57"/>
      <c r="I336" s="53"/>
    </row>
    <row r="337" spans="1:9" ht="23.25" customHeight="1">
      <c r="A337" s="53"/>
      <c r="B337" s="1"/>
      <c r="C337" s="53"/>
      <c r="D337" s="54"/>
      <c r="E337" s="55"/>
      <c r="F337" s="56"/>
      <c r="G337" s="57"/>
      <c r="H337" s="57"/>
      <c r="I337" s="53"/>
    </row>
    <row r="338" spans="1:9" ht="23.25" customHeight="1">
      <c r="A338" s="53"/>
      <c r="B338" s="1"/>
      <c r="C338" s="53"/>
      <c r="D338" s="54"/>
      <c r="E338" s="55"/>
      <c r="F338" s="56"/>
      <c r="G338" s="57"/>
      <c r="H338" s="57"/>
      <c r="I338" s="53"/>
    </row>
    <row r="339" spans="1:9" ht="23.25" customHeight="1">
      <c r="A339" s="53"/>
      <c r="B339" s="1"/>
      <c r="C339" s="53"/>
      <c r="D339" s="54"/>
      <c r="E339" s="55"/>
      <c r="F339" s="56"/>
      <c r="G339" s="57"/>
      <c r="H339" s="57"/>
      <c r="I339" s="53"/>
    </row>
    <row r="340" spans="1:9" ht="23.25" customHeight="1">
      <c r="A340" s="53"/>
      <c r="B340" s="1"/>
      <c r="C340" s="53"/>
      <c r="D340" s="54"/>
      <c r="E340" s="55"/>
      <c r="F340" s="56"/>
      <c r="G340" s="57"/>
      <c r="H340" s="57"/>
      <c r="I340" s="53"/>
    </row>
    <row r="341" spans="1:9" ht="23.25" customHeight="1">
      <c r="A341" s="53"/>
      <c r="B341" s="1"/>
      <c r="C341" s="53"/>
      <c r="D341" s="54"/>
      <c r="E341" s="55"/>
      <c r="F341" s="56"/>
      <c r="G341" s="57"/>
      <c r="H341" s="57"/>
      <c r="I341" s="53"/>
    </row>
    <row r="342" spans="1:9" ht="23.25" customHeight="1">
      <c r="A342" s="53"/>
      <c r="B342" s="1"/>
      <c r="C342" s="53"/>
      <c r="D342" s="54"/>
      <c r="E342" s="55"/>
      <c r="F342" s="56"/>
      <c r="G342" s="57"/>
      <c r="H342" s="57"/>
      <c r="I342" s="53"/>
    </row>
    <row r="343" spans="1:9" ht="23.25" customHeight="1">
      <c r="A343" s="53"/>
      <c r="B343" s="1"/>
      <c r="C343" s="53"/>
      <c r="D343" s="54"/>
      <c r="E343" s="55"/>
      <c r="F343" s="56"/>
      <c r="G343" s="57"/>
      <c r="H343" s="57"/>
      <c r="I343" s="53"/>
    </row>
    <row r="344" spans="1:9" ht="23.25" customHeight="1">
      <c r="A344" s="53"/>
      <c r="B344" s="1"/>
      <c r="C344" s="53"/>
      <c r="D344" s="54"/>
      <c r="E344" s="55"/>
      <c r="F344" s="56"/>
      <c r="G344" s="57"/>
      <c r="H344" s="57"/>
      <c r="I344" s="53"/>
    </row>
    <row r="345" spans="1:9" ht="23.25" customHeight="1">
      <c r="A345" s="53"/>
      <c r="B345" s="1"/>
      <c r="C345" s="53"/>
      <c r="D345" s="54"/>
      <c r="E345" s="55"/>
      <c r="F345" s="56"/>
      <c r="G345" s="57"/>
      <c r="H345" s="57"/>
      <c r="I345" s="53"/>
    </row>
    <row r="346" spans="1:9" ht="23.25" customHeight="1">
      <c r="A346" s="53"/>
      <c r="B346" s="1"/>
      <c r="C346" s="53"/>
      <c r="D346" s="54"/>
      <c r="E346" s="55"/>
      <c r="F346" s="56"/>
      <c r="G346" s="57"/>
      <c r="H346" s="57"/>
      <c r="I346" s="53"/>
    </row>
    <row r="347" spans="1:9" ht="23.25" customHeight="1">
      <c r="A347" s="53"/>
      <c r="B347" s="1"/>
      <c r="C347" s="53"/>
      <c r="D347" s="54"/>
      <c r="E347" s="55"/>
      <c r="F347" s="56"/>
      <c r="G347" s="57"/>
      <c r="H347" s="57"/>
      <c r="I347" s="53"/>
    </row>
    <row r="348" spans="1:9" ht="23.25" customHeight="1">
      <c r="A348" s="53"/>
      <c r="B348" s="1"/>
      <c r="C348" s="53"/>
      <c r="D348" s="54"/>
      <c r="E348" s="55"/>
      <c r="F348" s="56"/>
      <c r="G348" s="57"/>
      <c r="H348" s="57"/>
      <c r="I348" s="53"/>
    </row>
    <row r="349" spans="1:9" ht="23.25" customHeight="1">
      <c r="A349" s="53"/>
      <c r="B349" s="1"/>
      <c r="C349" s="53"/>
      <c r="D349" s="54"/>
      <c r="E349" s="55"/>
      <c r="F349" s="56"/>
      <c r="G349" s="57"/>
      <c r="H349" s="57"/>
      <c r="I349" s="53"/>
    </row>
    <row r="350" spans="1:9" ht="23.25" customHeight="1">
      <c r="A350" s="53"/>
      <c r="B350" s="1"/>
      <c r="C350" s="53"/>
      <c r="D350" s="54"/>
      <c r="E350" s="55"/>
      <c r="F350" s="56"/>
      <c r="G350" s="57"/>
      <c r="H350" s="57"/>
      <c r="I350" s="53"/>
    </row>
    <row r="351" spans="1:9" ht="23.25" customHeight="1">
      <c r="A351" s="53"/>
      <c r="B351" s="1"/>
      <c r="C351" s="53"/>
      <c r="D351" s="54"/>
      <c r="E351" s="55"/>
      <c r="F351" s="56"/>
      <c r="G351" s="57"/>
      <c r="H351" s="57"/>
      <c r="I351" s="53"/>
    </row>
    <row r="352" spans="1:9" ht="23.25" customHeight="1">
      <c r="A352" s="53"/>
      <c r="B352" s="1"/>
      <c r="C352" s="53"/>
      <c r="D352" s="54"/>
      <c r="E352" s="55"/>
      <c r="F352" s="56"/>
      <c r="G352" s="57"/>
      <c r="H352" s="57"/>
      <c r="I352" s="53"/>
    </row>
    <row r="353" spans="1:9" ht="23.25" customHeight="1">
      <c r="A353" s="53"/>
      <c r="B353" s="1"/>
      <c r="C353" s="53"/>
      <c r="D353" s="54"/>
      <c r="E353" s="55"/>
      <c r="F353" s="56"/>
      <c r="G353" s="57"/>
      <c r="H353" s="57"/>
      <c r="I353" s="53"/>
    </row>
    <row r="354" spans="1:9" ht="23.25" customHeight="1">
      <c r="A354" s="53"/>
      <c r="B354" s="1"/>
      <c r="C354" s="53"/>
      <c r="D354" s="54"/>
      <c r="E354" s="55"/>
      <c r="F354" s="56"/>
      <c r="G354" s="57"/>
      <c r="H354" s="57"/>
      <c r="I354" s="53"/>
    </row>
    <row r="355" spans="1:9" ht="23.25" customHeight="1">
      <c r="A355" s="53"/>
      <c r="B355" s="1"/>
      <c r="C355" s="53"/>
      <c r="D355" s="54"/>
      <c r="E355" s="55"/>
      <c r="F355" s="56"/>
      <c r="G355" s="57"/>
      <c r="H355" s="57"/>
      <c r="I355" s="53"/>
    </row>
    <row r="356" spans="1:9" ht="23.25" customHeight="1">
      <c r="A356" s="53"/>
      <c r="B356" s="1"/>
      <c r="C356" s="53"/>
      <c r="D356" s="54"/>
      <c r="E356" s="55"/>
      <c r="F356" s="56"/>
      <c r="G356" s="57"/>
      <c r="H356" s="57"/>
      <c r="I356" s="53"/>
    </row>
    <row r="357" spans="1:9" ht="23.25" customHeight="1">
      <c r="A357" s="53"/>
      <c r="B357" s="1"/>
      <c r="C357" s="53"/>
      <c r="D357" s="54"/>
      <c r="E357" s="55"/>
      <c r="F357" s="56"/>
      <c r="G357" s="57"/>
      <c r="H357" s="57"/>
      <c r="I357" s="53"/>
    </row>
    <row r="358" spans="1:9" ht="23.25" customHeight="1">
      <c r="A358" s="53"/>
      <c r="B358" s="1"/>
      <c r="C358" s="53"/>
      <c r="D358" s="54"/>
      <c r="E358" s="55"/>
      <c r="F358" s="56"/>
      <c r="G358" s="57"/>
      <c r="H358" s="57"/>
      <c r="I358" s="53"/>
    </row>
    <row r="359" spans="1:9" ht="23.25" customHeight="1">
      <c r="A359" s="53"/>
      <c r="B359" s="1"/>
      <c r="C359" s="53"/>
      <c r="D359" s="54"/>
      <c r="E359" s="55"/>
      <c r="F359" s="56"/>
      <c r="G359" s="57"/>
      <c r="H359" s="57"/>
      <c r="I359" s="53"/>
    </row>
    <row r="360" spans="1:9" ht="23.25" customHeight="1">
      <c r="A360" s="53"/>
      <c r="B360" s="1"/>
      <c r="C360" s="53"/>
      <c r="D360" s="54"/>
      <c r="E360" s="55"/>
      <c r="F360" s="56"/>
      <c r="G360" s="57"/>
      <c r="H360" s="57"/>
      <c r="I360" s="53"/>
    </row>
    <row r="361" spans="1:9" ht="23.25" customHeight="1">
      <c r="A361" s="53"/>
      <c r="B361" s="1"/>
      <c r="C361" s="53"/>
      <c r="D361" s="54"/>
      <c r="E361" s="55"/>
      <c r="F361" s="56"/>
      <c r="G361" s="57"/>
      <c r="H361" s="57"/>
      <c r="I361" s="53"/>
    </row>
    <row r="362" spans="1:9" ht="23.25" customHeight="1">
      <c r="A362" s="53"/>
      <c r="B362" s="1"/>
      <c r="C362" s="53"/>
      <c r="D362" s="54"/>
      <c r="E362" s="55"/>
      <c r="F362" s="56"/>
      <c r="G362" s="57"/>
      <c r="H362" s="57"/>
      <c r="I362" s="53"/>
    </row>
    <row r="363" spans="1:9" ht="23.25" customHeight="1">
      <c r="A363" s="53"/>
      <c r="B363" s="1"/>
      <c r="C363" s="53"/>
      <c r="D363" s="54"/>
      <c r="E363" s="55"/>
      <c r="F363" s="56"/>
      <c r="G363" s="57"/>
      <c r="H363" s="57"/>
      <c r="I363" s="53"/>
    </row>
    <row r="364" spans="1:9" ht="23.25" customHeight="1">
      <c r="A364" s="53"/>
      <c r="B364" s="1"/>
      <c r="C364" s="53"/>
      <c r="D364" s="54"/>
      <c r="E364" s="55"/>
      <c r="F364" s="56"/>
      <c r="G364" s="57"/>
      <c r="H364" s="57"/>
      <c r="I364" s="53"/>
    </row>
    <row r="365" spans="1:9" ht="23.25" customHeight="1">
      <c r="A365" s="53"/>
      <c r="B365" s="1"/>
      <c r="C365" s="53"/>
      <c r="D365" s="54"/>
      <c r="E365" s="55"/>
      <c r="F365" s="56"/>
      <c r="G365" s="57"/>
      <c r="H365" s="57"/>
      <c r="I365" s="53"/>
    </row>
    <row r="366" spans="1:9" ht="23.25" customHeight="1">
      <c r="A366" s="53"/>
      <c r="B366" s="1"/>
      <c r="C366" s="53"/>
      <c r="D366" s="54"/>
      <c r="E366" s="55"/>
      <c r="F366" s="56"/>
      <c r="G366" s="57"/>
      <c r="H366" s="57"/>
      <c r="I366" s="53"/>
    </row>
    <row r="367" spans="1:9" ht="23.25" customHeight="1">
      <c r="A367" s="53"/>
      <c r="B367" s="1"/>
      <c r="C367" s="53"/>
      <c r="D367" s="54"/>
      <c r="E367" s="55"/>
      <c r="F367" s="56"/>
      <c r="G367" s="57"/>
      <c r="H367" s="57"/>
      <c r="I367" s="53"/>
    </row>
    <row r="368" spans="1:9" ht="23.25" customHeight="1">
      <c r="A368" s="53"/>
      <c r="B368" s="1"/>
      <c r="C368" s="53"/>
      <c r="D368" s="54"/>
      <c r="E368" s="55"/>
      <c r="F368" s="56"/>
      <c r="G368" s="57"/>
      <c r="H368" s="57"/>
      <c r="I368" s="53"/>
    </row>
    <row r="369" spans="1:9" ht="23.25" customHeight="1">
      <c r="A369" s="53"/>
      <c r="B369" s="1"/>
      <c r="C369" s="53"/>
      <c r="D369" s="54"/>
      <c r="E369" s="55"/>
      <c r="F369" s="56"/>
      <c r="G369" s="57"/>
      <c r="H369" s="57"/>
      <c r="I369" s="53"/>
    </row>
    <row r="370" spans="1:9" ht="23.25" customHeight="1">
      <c r="A370" s="53"/>
      <c r="B370" s="1"/>
      <c r="C370" s="53"/>
      <c r="D370" s="54"/>
      <c r="E370" s="55"/>
      <c r="F370" s="56"/>
      <c r="G370" s="57"/>
      <c r="H370" s="57"/>
      <c r="I370" s="53"/>
    </row>
    <row r="371" spans="1:9" ht="23.25" customHeight="1">
      <c r="A371" s="53"/>
      <c r="B371" s="1"/>
      <c r="C371" s="53"/>
      <c r="D371" s="54"/>
      <c r="E371" s="55"/>
      <c r="F371" s="56"/>
      <c r="G371" s="57"/>
      <c r="H371" s="57"/>
      <c r="I371" s="53"/>
    </row>
    <row r="372" spans="1:9" ht="23.25" customHeight="1">
      <c r="A372" s="53"/>
      <c r="B372" s="1"/>
      <c r="C372" s="53"/>
      <c r="D372" s="54"/>
      <c r="E372" s="55"/>
      <c r="F372" s="56"/>
      <c r="G372" s="57"/>
      <c r="H372" s="57"/>
      <c r="I372" s="53"/>
    </row>
    <row r="373" spans="1:9" ht="23.25" customHeight="1">
      <c r="A373" s="53"/>
      <c r="B373" s="1"/>
      <c r="C373" s="53"/>
      <c r="D373" s="54"/>
      <c r="E373" s="55"/>
      <c r="F373" s="56"/>
      <c r="G373" s="57"/>
      <c r="H373" s="57"/>
      <c r="I373" s="53"/>
    </row>
    <row r="374" spans="1:9" ht="23.25" customHeight="1">
      <c r="A374" s="53"/>
      <c r="B374" s="1"/>
      <c r="C374" s="53"/>
      <c r="D374" s="54"/>
      <c r="E374" s="55"/>
      <c r="F374" s="56"/>
      <c r="G374" s="57"/>
      <c r="H374" s="57"/>
      <c r="I374" s="53"/>
    </row>
    <row r="375" spans="1:9" ht="23.25" customHeight="1">
      <c r="A375" s="53"/>
      <c r="B375" s="1"/>
      <c r="C375" s="53"/>
      <c r="D375" s="54"/>
      <c r="E375" s="55"/>
      <c r="F375" s="56"/>
      <c r="G375" s="57"/>
      <c r="H375" s="57"/>
      <c r="I375" s="53"/>
    </row>
    <row r="376" spans="1:9" ht="23.25" customHeight="1">
      <c r="A376" s="53"/>
      <c r="B376" s="1"/>
      <c r="C376" s="53"/>
      <c r="D376" s="54"/>
      <c r="E376" s="55"/>
      <c r="F376" s="56"/>
      <c r="G376" s="57"/>
      <c r="H376" s="57"/>
      <c r="I376" s="53"/>
    </row>
    <row r="377" spans="1:9" ht="23.25" customHeight="1">
      <c r="A377" s="53"/>
      <c r="B377" s="1"/>
      <c r="C377" s="53"/>
      <c r="D377" s="54"/>
      <c r="E377" s="55"/>
      <c r="F377" s="56"/>
      <c r="G377" s="57"/>
      <c r="H377" s="57"/>
      <c r="I377" s="53"/>
    </row>
    <row r="378" spans="1:9" ht="23.25" customHeight="1">
      <c r="A378" s="53"/>
      <c r="B378" s="1"/>
      <c r="C378" s="53"/>
      <c r="D378" s="54"/>
      <c r="E378" s="55"/>
      <c r="F378" s="56"/>
      <c r="G378" s="57"/>
      <c r="H378" s="57"/>
      <c r="I378" s="53"/>
    </row>
    <row r="379" spans="1:9" ht="23.25" customHeight="1">
      <c r="A379" s="53"/>
      <c r="B379" s="1"/>
      <c r="C379" s="53"/>
      <c r="D379" s="54"/>
      <c r="E379" s="55"/>
      <c r="F379" s="56"/>
      <c r="G379" s="57"/>
      <c r="H379" s="57"/>
      <c r="I379" s="53"/>
    </row>
    <row r="380" spans="1:9" ht="23.25" customHeight="1">
      <c r="A380" s="53"/>
      <c r="B380" s="1"/>
      <c r="C380" s="53"/>
      <c r="D380" s="54"/>
      <c r="E380" s="55"/>
      <c r="F380" s="56"/>
      <c r="G380" s="57"/>
      <c r="H380" s="57"/>
      <c r="I380" s="53"/>
    </row>
    <row r="381" spans="1:9" ht="23.25" customHeight="1">
      <c r="A381" s="53"/>
      <c r="B381" s="1"/>
      <c r="C381" s="53"/>
      <c r="D381" s="54"/>
      <c r="E381" s="55"/>
      <c r="F381" s="56"/>
      <c r="G381" s="57"/>
      <c r="H381" s="57"/>
      <c r="I381" s="53"/>
    </row>
    <row r="382" spans="1:9" ht="23.25" customHeight="1">
      <c r="A382" s="53"/>
      <c r="B382" s="1"/>
      <c r="C382" s="53"/>
      <c r="D382" s="54"/>
      <c r="E382" s="55"/>
      <c r="F382" s="56"/>
      <c r="G382" s="57"/>
      <c r="H382" s="57"/>
      <c r="I382" s="53"/>
    </row>
    <row r="383" spans="1:9" ht="23.25" customHeight="1">
      <c r="A383" s="53"/>
      <c r="B383" s="1"/>
      <c r="C383" s="53"/>
      <c r="D383" s="54"/>
      <c r="E383" s="55"/>
      <c r="F383" s="56"/>
      <c r="G383" s="57"/>
      <c r="H383" s="57"/>
      <c r="I383" s="53"/>
    </row>
    <row r="384" spans="1:9" ht="23.25" customHeight="1">
      <c r="A384" s="53"/>
      <c r="B384" s="1"/>
      <c r="C384" s="53"/>
      <c r="D384" s="54"/>
      <c r="E384" s="55"/>
      <c r="F384" s="56"/>
      <c r="G384" s="57"/>
      <c r="H384" s="57"/>
      <c r="I384" s="53"/>
    </row>
    <row r="385" spans="1:9" ht="23.25" customHeight="1">
      <c r="A385" s="53"/>
      <c r="B385" s="1"/>
      <c r="C385" s="53"/>
      <c r="D385" s="54"/>
      <c r="E385" s="55"/>
      <c r="F385" s="56"/>
      <c r="G385" s="57"/>
      <c r="H385" s="57"/>
      <c r="I385" s="53"/>
    </row>
    <row r="386" spans="1:9" ht="23.25" customHeight="1">
      <c r="A386" s="53"/>
      <c r="B386" s="1"/>
      <c r="C386" s="53"/>
      <c r="D386" s="54"/>
      <c r="E386" s="55"/>
      <c r="F386" s="56"/>
      <c r="G386" s="57"/>
      <c r="H386" s="57"/>
      <c r="I386" s="53"/>
    </row>
    <row r="387" spans="1:9" ht="23.25" customHeight="1">
      <c r="A387" s="53"/>
      <c r="B387" s="1"/>
      <c r="C387" s="53"/>
      <c r="D387" s="54"/>
      <c r="E387" s="55"/>
      <c r="F387" s="56"/>
      <c r="G387" s="57"/>
      <c r="H387" s="57"/>
      <c r="I387" s="53"/>
    </row>
    <row r="388" spans="1:9" ht="23.25" customHeight="1">
      <c r="A388" s="53"/>
      <c r="B388" s="1"/>
      <c r="C388" s="53"/>
      <c r="D388" s="54"/>
      <c r="E388" s="55"/>
      <c r="F388" s="56"/>
      <c r="G388" s="57"/>
      <c r="H388" s="57"/>
      <c r="I388" s="53"/>
    </row>
    <row r="389" spans="1:9" ht="23.25" customHeight="1">
      <c r="A389" s="53"/>
      <c r="B389" s="1"/>
      <c r="C389" s="53"/>
      <c r="D389" s="54"/>
      <c r="E389" s="55"/>
      <c r="F389" s="56"/>
      <c r="G389" s="57"/>
      <c r="H389" s="57"/>
      <c r="I389" s="53"/>
    </row>
    <row r="390" spans="1:9" ht="23.25" customHeight="1">
      <c r="A390" s="53"/>
      <c r="B390" s="1"/>
      <c r="C390" s="53"/>
      <c r="D390" s="54"/>
      <c r="E390" s="55"/>
      <c r="F390" s="56"/>
      <c r="G390" s="57"/>
      <c r="H390" s="57"/>
      <c r="I390" s="53"/>
    </row>
    <row r="391" spans="1:9" ht="23.25" customHeight="1">
      <c r="A391" s="53"/>
      <c r="B391" s="1"/>
      <c r="C391" s="53"/>
      <c r="D391" s="54"/>
      <c r="E391" s="55"/>
      <c r="F391" s="56"/>
      <c r="G391" s="57"/>
      <c r="H391" s="57"/>
      <c r="I391" s="53"/>
    </row>
    <row r="392" spans="1:9" ht="23.25" customHeight="1">
      <c r="A392" s="53"/>
      <c r="B392" s="1"/>
      <c r="C392" s="53"/>
      <c r="D392" s="54"/>
      <c r="E392" s="55"/>
      <c r="F392" s="56"/>
      <c r="G392" s="57"/>
      <c r="H392" s="57"/>
      <c r="I392" s="53"/>
    </row>
    <row r="393" spans="1:9" ht="23.25" customHeight="1">
      <c r="A393" s="53"/>
      <c r="B393" s="1"/>
      <c r="C393" s="53"/>
      <c r="D393" s="54"/>
      <c r="E393" s="55"/>
      <c r="F393" s="56"/>
      <c r="G393" s="57"/>
      <c r="H393" s="57"/>
      <c r="I393" s="53"/>
    </row>
    <row r="394" spans="1:9" ht="23.25" customHeight="1">
      <c r="A394" s="53"/>
      <c r="B394" s="1"/>
      <c r="C394" s="53"/>
      <c r="D394" s="54"/>
      <c r="E394" s="55"/>
      <c r="F394" s="56"/>
      <c r="G394" s="57"/>
      <c r="H394" s="57"/>
      <c r="I394" s="53"/>
    </row>
    <row r="395" spans="1:9" ht="23.25" customHeight="1">
      <c r="A395" s="53"/>
      <c r="B395" s="1"/>
      <c r="C395" s="53"/>
      <c r="D395" s="54"/>
      <c r="E395" s="55"/>
      <c r="F395" s="56"/>
      <c r="G395" s="57"/>
      <c r="H395" s="57"/>
      <c r="I395" s="53"/>
    </row>
    <row r="396" spans="1:9" ht="23.25" customHeight="1">
      <c r="A396" s="53"/>
      <c r="B396" s="1"/>
      <c r="C396" s="53"/>
      <c r="D396" s="54"/>
      <c r="E396" s="55"/>
      <c r="F396" s="56"/>
      <c r="G396" s="57"/>
      <c r="H396" s="57"/>
      <c r="I396" s="53"/>
    </row>
    <row r="397" spans="1:9" ht="23.25" customHeight="1">
      <c r="A397" s="53"/>
      <c r="B397" s="1"/>
      <c r="C397" s="53"/>
      <c r="D397" s="54"/>
      <c r="E397" s="55"/>
      <c r="F397" s="56"/>
      <c r="G397" s="57"/>
      <c r="H397" s="57"/>
      <c r="I397" s="53"/>
    </row>
    <row r="398" spans="1:9" ht="23.25" customHeight="1">
      <c r="A398" s="53"/>
      <c r="B398" s="1"/>
      <c r="C398" s="53"/>
      <c r="D398" s="54"/>
      <c r="E398" s="55"/>
      <c r="F398" s="56"/>
      <c r="G398" s="57"/>
      <c r="H398" s="57"/>
      <c r="I398" s="53"/>
    </row>
    <row r="399" spans="1:9" ht="23.25" customHeight="1">
      <c r="A399" s="53"/>
      <c r="B399" s="1"/>
      <c r="C399" s="53"/>
      <c r="D399" s="54"/>
      <c r="E399" s="55"/>
      <c r="F399" s="56"/>
      <c r="G399" s="57"/>
      <c r="H399" s="57"/>
      <c r="I399" s="53"/>
    </row>
    <row r="400" spans="1:9" ht="23.25" customHeight="1">
      <c r="A400" s="53"/>
      <c r="B400" s="1"/>
      <c r="C400" s="53"/>
      <c r="D400" s="54"/>
      <c r="E400" s="55"/>
      <c r="F400" s="56"/>
      <c r="G400" s="57"/>
      <c r="H400" s="57"/>
      <c r="I400" s="53"/>
    </row>
    <row r="401" spans="1:9" ht="23.25" customHeight="1">
      <c r="A401" s="53"/>
      <c r="B401" s="1"/>
      <c r="C401" s="53"/>
      <c r="D401" s="54"/>
      <c r="E401" s="55"/>
      <c r="F401" s="56"/>
      <c r="G401" s="57"/>
      <c r="H401" s="57"/>
      <c r="I401" s="53"/>
    </row>
    <row r="402" spans="1:9" ht="23.25" customHeight="1">
      <c r="A402" s="53"/>
      <c r="B402" s="1"/>
      <c r="C402" s="53"/>
      <c r="D402" s="54"/>
      <c r="E402" s="55"/>
      <c r="F402" s="56"/>
      <c r="G402" s="57"/>
      <c r="H402" s="57"/>
      <c r="I402" s="53"/>
    </row>
    <row r="403" spans="1:9" ht="23.25" customHeight="1">
      <c r="A403" s="53"/>
      <c r="B403" s="1"/>
      <c r="C403" s="53"/>
      <c r="D403" s="54"/>
      <c r="E403" s="55"/>
      <c r="F403" s="56"/>
      <c r="G403" s="57"/>
      <c r="H403" s="57"/>
      <c r="I403" s="53"/>
    </row>
    <row r="404" spans="1:9" ht="23.25" customHeight="1">
      <c r="A404" s="53"/>
      <c r="B404" s="1"/>
      <c r="C404" s="53"/>
      <c r="D404" s="54"/>
      <c r="E404" s="55"/>
      <c r="F404" s="56"/>
      <c r="G404" s="57"/>
      <c r="H404" s="57"/>
      <c r="I404" s="53"/>
    </row>
    <row r="405" spans="1:9" ht="23.25" customHeight="1">
      <c r="A405" s="53"/>
      <c r="B405" s="1"/>
      <c r="C405" s="53"/>
      <c r="D405" s="54"/>
      <c r="E405" s="55"/>
      <c r="F405" s="56"/>
      <c r="G405" s="57"/>
      <c r="H405" s="57"/>
      <c r="I405" s="53"/>
    </row>
    <row r="406" spans="1:9" ht="23.25" customHeight="1">
      <c r="A406" s="53"/>
      <c r="B406" s="1"/>
      <c r="C406" s="53"/>
      <c r="D406" s="54"/>
      <c r="E406" s="55"/>
      <c r="F406" s="56"/>
      <c r="G406" s="57"/>
      <c r="H406" s="57"/>
      <c r="I406" s="53"/>
    </row>
    <row r="407" spans="1:9" ht="23.25" customHeight="1">
      <c r="A407" s="53"/>
      <c r="B407" s="1"/>
      <c r="C407" s="53"/>
      <c r="D407" s="54"/>
      <c r="E407" s="55"/>
      <c r="F407" s="56"/>
      <c r="G407" s="57"/>
      <c r="H407" s="57"/>
      <c r="I407" s="53"/>
    </row>
    <row r="408" spans="1:9" ht="23.25" customHeight="1">
      <c r="A408" s="53"/>
      <c r="B408" s="1"/>
      <c r="C408" s="53"/>
      <c r="D408" s="54"/>
      <c r="E408" s="55"/>
      <c r="F408" s="56"/>
      <c r="G408" s="57"/>
      <c r="H408" s="57"/>
      <c r="I408" s="53"/>
    </row>
    <row r="409" spans="1:9" ht="23.25" customHeight="1">
      <c r="A409" s="53"/>
      <c r="B409" s="1"/>
      <c r="C409" s="53"/>
      <c r="D409" s="54"/>
      <c r="E409" s="55"/>
      <c r="F409" s="56"/>
      <c r="G409" s="57"/>
      <c r="H409" s="57"/>
      <c r="I409" s="53"/>
    </row>
    <row r="410" spans="1:9" ht="23.25" customHeight="1">
      <c r="A410" s="53"/>
      <c r="B410" s="1"/>
      <c r="C410" s="53"/>
      <c r="D410" s="54"/>
      <c r="E410" s="55"/>
      <c r="F410" s="56"/>
      <c r="G410" s="57"/>
      <c r="H410" s="57"/>
      <c r="I410" s="53"/>
    </row>
    <row r="411" spans="1:9" ht="23.25" customHeight="1">
      <c r="A411" s="53"/>
      <c r="B411" s="1"/>
      <c r="C411" s="53"/>
      <c r="D411" s="54"/>
      <c r="E411" s="55"/>
      <c r="F411" s="56"/>
      <c r="G411" s="57"/>
      <c r="H411" s="57"/>
      <c r="I411" s="53"/>
    </row>
    <row r="412" spans="1:9" ht="23.25" customHeight="1">
      <c r="A412" s="53"/>
      <c r="B412" s="1"/>
      <c r="C412" s="53"/>
      <c r="D412" s="54"/>
      <c r="E412" s="55"/>
      <c r="F412" s="56"/>
      <c r="G412" s="57"/>
      <c r="H412" s="57"/>
      <c r="I412" s="53"/>
    </row>
    <row r="413" spans="1:9" ht="23.25" customHeight="1">
      <c r="A413" s="53"/>
      <c r="B413" s="1"/>
      <c r="C413" s="53"/>
      <c r="D413" s="54"/>
      <c r="E413" s="55"/>
      <c r="F413" s="56"/>
      <c r="G413" s="57"/>
      <c r="H413" s="57"/>
      <c r="I413" s="53"/>
    </row>
    <row r="414" spans="1:9" ht="23.25" customHeight="1">
      <c r="A414" s="53"/>
      <c r="B414" s="1"/>
      <c r="C414" s="53"/>
      <c r="D414" s="54"/>
      <c r="E414" s="55"/>
      <c r="F414" s="56"/>
      <c r="G414" s="57"/>
      <c r="H414" s="57"/>
      <c r="I414" s="53"/>
    </row>
    <row r="415" spans="1:9" ht="23.25" customHeight="1">
      <c r="A415" s="53"/>
      <c r="B415" s="1"/>
      <c r="C415" s="53"/>
      <c r="D415" s="54"/>
      <c r="E415" s="55"/>
      <c r="F415" s="56"/>
      <c r="G415" s="57"/>
      <c r="H415" s="57"/>
      <c r="I415" s="53"/>
    </row>
    <row r="416" spans="1:9" ht="23.25" customHeight="1">
      <c r="A416" s="53"/>
      <c r="B416" s="1"/>
      <c r="C416" s="53"/>
      <c r="D416" s="54"/>
      <c r="E416" s="55"/>
      <c r="F416" s="56"/>
      <c r="G416" s="57"/>
      <c r="H416" s="57"/>
      <c r="I416" s="53"/>
    </row>
    <row r="417" spans="1:9" ht="23.25" customHeight="1">
      <c r="A417" s="53"/>
      <c r="B417" s="1"/>
      <c r="C417" s="53"/>
      <c r="D417" s="54"/>
      <c r="E417" s="55"/>
      <c r="F417" s="56"/>
      <c r="G417" s="57"/>
      <c r="H417" s="57"/>
      <c r="I417" s="53"/>
    </row>
    <row r="418" spans="1:9" ht="23.25" customHeight="1">
      <c r="A418" s="53"/>
      <c r="B418" s="1"/>
      <c r="C418" s="53"/>
      <c r="D418" s="54"/>
      <c r="E418" s="55"/>
      <c r="F418" s="56"/>
      <c r="G418" s="57"/>
      <c r="H418" s="57"/>
      <c r="I418" s="53"/>
    </row>
    <row r="419" spans="1:9" ht="23.25" customHeight="1">
      <c r="A419" s="53"/>
      <c r="B419" s="1"/>
      <c r="C419" s="53"/>
      <c r="D419" s="54"/>
      <c r="E419" s="55"/>
      <c r="F419" s="56"/>
      <c r="G419" s="57"/>
      <c r="H419" s="57"/>
      <c r="I419" s="53"/>
    </row>
    <row r="420" spans="1:9" ht="23.25" customHeight="1">
      <c r="A420" s="53"/>
      <c r="B420" s="1"/>
      <c r="C420" s="53"/>
      <c r="D420" s="54"/>
      <c r="E420" s="55"/>
      <c r="F420" s="56"/>
      <c r="G420" s="57"/>
      <c r="H420" s="57"/>
      <c r="I420" s="53"/>
    </row>
    <row r="421" spans="1:9" ht="23.25" customHeight="1">
      <c r="A421" s="53"/>
      <c r="B421" s="1"/>
      <c r="C421" s="53"/>
      <c r="D421" s="54"/>
      <c r="E421" s="55"/>
      <c r="F421" s="56"/>
      <c r="G421" s="57"/>
      <c r="H421" s="57"/>
      <c r="I421" s="53"/>
    </row>
    <row r="422" spans="1:9" ht="23.25" customHeight="1">
      <c r="A422" s="53"/>
      <c r="B422" s="1"/>
      <c r="C422" s="53"/>
      <c r="D422" s="54"/>
      <c r="E422" s="55"/>
      <c r="F422" s="56"/>
      <c r="G422" s="57"/>
      <c r="H422" s="57"/>
      <c r="I422" s="53"/>
    </row>
    <row r="423" spans="1:9" ht="23.25" customHeight="1">
      <c r="A423" s="53"/>
      <c r="B423" s="1"/>
      <c r="C423" s="53"/>
      <c r="D423" s="54"/>
      <c r="E423" s="55"/>
      <c r="F423" s="56"/>
      <c r="G423" s="57"/>
      <c r="H423" s="57"/>
      <c r="I423" s="53"/>
    </row>
    <row r="424" spans="1:9" ht="23.25" customHeight="1">
      <c r="A424" s="53"/>
      <c r="B424" s="1"/>
      <c r="C424" s="53"/>
      <c r="D424" s="54"/>
      <c r="E424" s="55"/>
      <c r="F424" s="56"/>
      <c r="G424" s="57"/>
      <c r="H424" s="57"/>
      <c r="I424" s="53"/>
    </row>
    <row r="425" spans="1:9" ht="23.25" customHeight="1">
      <c r="A425" s="53"/>
      <c r="B425" s="1"/>
      <c r="C425" s="53"/>
      <c r="D425" s="54"/>
      <c r="E425" s="55"/>
      <c r="F425" s="56"/>
      <c r="G425" s="57"/>
      <c r="H425" s="57"/>
      <c r="I425" s="53"/>
    </row>
    <row r="426" spans="1:9" ht="23.25" customHeight="1">
      <c r="A426" s="53"/>
      <c r="B426" s="1"/>
      <c r="C426" s="53"/>
      <c r="D426" s="54"/>
      <c r="E426" s="55"/>
      <c r="F426" s="56"/>
      <c r="G426" s="57"/>
      <c r="H426" s="57"/>
      <c r="I426" s="53"/>
    </row>
    <row r="427" spans="1:9" ht="23.25" customHeight="1">
      <c r="A427" s="53"/>
      <c r="B427" s="1"/>
      <c r="C427" s="53"/>
      <c r="D427" s="54"/>
      <c r="E427" s="55"/>
      <c r="F427" s="56"/>
      <c r="G427" s="57"/>
      <c r="H427" s="57"/>
      <c r="I427" s="53"/>
    </row>
    <row r="428" spans="1:9" ht="23.25" customHeight="1">
      <c r="A428" s="53"/>
      <c r="B428" s="1"/>
      <c r="C428" s="53"/>
      <c r="D428" s="54"/>
      <c r="E428" s="55"/>
      <c r="F428" s="56"/>
      <c r="G428" s="57"/>
      <c r="H428" s="57"/>
      <c r="I428" s="53"/>
    </row>
    <row r="429" spans="1:9" ht="23.25" customHeight="1">
      <c r="A429" s="53"/>
      <c r="B429" s="1"/>
      <c r="C429" s="53"/>
      <c r="D429" s="54"/>
      <c r="E429" s="55"/>
      <c r="F429" s="56"/>
      <c r="G429" s="57"/>
      <c r="H429" s="57"/>
      <c r="I429" s="53"/>
    </row>
    <row r="430" spans="1:9" ht="23.25" customHeight="1">
      <c r="A430" s="53"/>
      <c r="B430" s="1"/>
      <c r="C430" s="53"/>
      <c r="D430" s="54"/>
      <c r="E430" s="55"/>
      <c r="F430" s="56"/>
      <c r="G430" s="57"/>
      <c r="H430" s="57"/>
      <c r="I430" s="53"/>
    </row>
    <row r="431" spans="1:9" ht="23.25" customHeight="1">
      <c r="A431" s="53"/>
      <c r="B431" s="1"/>
      <c r="C431" s="53"/>
      <c r="D431" s="54"/>
      <c r="E431" s="55"/>
      <c r="F431" s="56"/>
      <c r="G431" s="57"/>
      <c r="H431" s="57"/>
      <c r="I431" s="53"/>
    </row>
    <row r="432" spans="1:9" ht="23.25" customHeight="1">
      <c r="A432" s="53"/>
      <c r="B432" s="1"/>
      <c r="C432" s="53"/>
      <c r="D432" s="54"/>
      <c r="E432" s="55"/>
      <c r="F432" s="56"/>
      <c r="G432" s="57"/>
      <c r="H432" s="57"/>
      <c r="I432" s="53"/>
    </row>
    <row r="433" spans="1:9" ht="23.25" customHeight="1">
      <c r="A433" s="53"/>
      <c r="B433" s="1"/>
      <c r="C433" s="53"/>
      <c r="D433" s="54"/>
      <c r="E433" s="55"/>
      <c r="F433" s="56"/>
      <c r="G433" s="57"/>
      <c r="H433" s="57"/>
      <c r="I433" s="53"/>
    </row>
    <row r="434" spans="1:9" ht="23.25" customHeight="1">
      <c r="A434" s="53"/>
      <c r="B434" s="1"/>
      <c r="C434" s="53"/>
      <c r="D434" s="54"/>
      <c r="E434" s="55"/>
      <c r="F434" s="56"/>
      <c r="G434" s="57"/>
      <c r="H434" s="57"/>
      <c r="I434" s="53"/>
    </row>
    <row r="435" spans="1:9" ht="23.25" customHeight="1">
      <c r="A435" s="53"/>
      <c r="B435" s="1"/>
      <c r="C435" s="53"/>
      <c r="D435" s="54"/>
      <c r="E435" s="55"/>
      <c r="F435" s="56"/>
      <c r="G435" s="57"/>
      <c r="H435" s="57"/>
      <c r="I435" s="53"/>
    </row>
    <row r="436" spans="1:9" ht="23.25" customHeight="1">
      <c r="A436" s="53"/>
      <c r="B436" s="1"/>
      <c r="C436" s="53"/>
      <c r="D436" s="54"/>
      <c r="E436" s="55"/>
      <c r="F436" s="56"/>
      <c r="G436" s="57"/>
      <c r="H436" s="57"/>
      <c r="I436" s="53"/>
    </row>
    <row r="437" spans="1:9" ht="23.25" customHeight="1">
      <c r="A437" s="53"/>
      <c r="B437" s="1"/>
      <c r="C437" s="53"/>
      <c r="D437" s="54"/>
      <c r="E437" s="55"/>
      <c r="F437" s="56"/>
      <c r="G437" s="57"/>
      <c r="H437" s="57"/>
      <c r="I437" s="53"/>
    </row>
    <row r="438" spans="1:9" ht="23.25" customHeight="1">
      <c r="A438" s="53"/>
      <c r="B438" s="1"/>
      <c r="C438" s="53"/>
      <c r="D438" s="54"/>
      <c r="E438" s="55"/>
      <c r="F438" s="56"/>
      <c r="G438" s="57"/>
      <c r="H438" s="57"/>
      <c r="I438" s="53"/>
    </row>
    <row r="439" spans="1:9" ht="23.25" customHeight="1">
      <c r="A439" s="53"/>
      <c r="B439" s="1"/>
      <c r="C439" s="53"/>
      <c r="D439" s="54"/>
      <c r="E439" s="55"/>
      <c r="F439" s="56"/>
      <c r="G439" s="57"/>
      <c r="H439" s="57"/>
      <c r="I439" s="53"/>
    </row>
    <row r="440" spans="1:9" ht="23.25" customHeight="1">
      <c r="A440" s="53"/>
      <c r="B440" s="1"/>
      <c r="C440" s="53"/>
      <c r="D440" s="54"/>
      <c r="E440" s="55"/>
      <c r="F440" s="56"/>
      <c r="G440" s="57"/>
      <c r="H440" s="57"/>
      <c r="I440" s="53"/>
    </row>
    <row r="441" spans="1:9" ht="23.25" customHeight="1">
      <c r="A441" s="53"/>
      <c r="B441" s="1"/>
      <c r="C441" s="53"/>
      <c r="D441" s="54"/>
      <c r="E441" s="55"/>
      <c r="F441" s="56"/>
      <c r="G441" s="57"/>
      <c r="H441" s="57"/>
      <c r="I441" s="53"/>
    </row>
    <row r="442" spans="1:9" ht="23.25" customHeight="1">
      <c r="A442" s="53"/>
      <c r="B442" s="1"/>
      <c r="C442" s="53"/>
      <c r="D442" s="54"/>
      <c r="E442" s="55"/>
      <c r="F442" s="56"/>
      <c r="G442" s="57"/>
      <c r="H442" s="57"/>
      <c r="I442" s="53"/>
    </row>
    <row r="443" spans="1:9" ht="23.25" customHeight="1">
      <c r="A443" s="53"/>
      <c r="B443" s="1"/>
      <c r="C443" s="53"/>
      <c r="D443" s="54"/>
      <c r="E443" s="55"/>
      <c r="F443" s="56"/>
      <c r="G443" s="57"/>
      <c r="H443" s="57"/>
      <c r="I443" s="53"/>
    </row>
    <row r="444" spans="1:9" ht="23.25" customHeight="1">
      <c r="A444" s="53"/>
      <c r="B444" s="1"/>
      <c r="C444" s="53"/>
      <c r="D444" s="54"/>
      <c r="E444" s="55"/>
      <c r="F444" s="56"/>
      <c r="G444" s="57"/>
      <c r="H444" s="57"/>
      <c r="I444" s="53"/>
    </row>
    <row r="445" spans="1:9" ht="23.25" customHeight="1">
      <c r="A445" s="53"/>
      <c r="B445" s="1"/>
      <c r="C445" s="53"/>
      <c r="D445" s="54"/>
      <c r="E445" s="55"/>
      <c r="F445" s="56"/>
      <c r="G445" s="57"/>
      <c r="H445" s="57"/>
      <c r="I445" s="53"/>
    </row>
    <row r="446" spans="1:9" ht="23.25" customHeight="1">
      <c r="A446" s="53"/>
      <c r="B446" s="1"/>
      <c r="C446" s="53"/>
      <c r="D446" s="54"/>
      <c r="E446" s="55"/>
      <c r="F446" s="56"/>
      <c r="G446" s="57"/>
      <c r="H446" s="57"/>
      <c r="I446" s="53"/>
    </row>
    <row r="447" spans="1:9" ht="23.25" customHeight="1">
      <c r="A447" s="53"/>
      <c r="B447" s="1"/>
      <c r="C447" s="53"/>
      <c r="D447" s="54"/>
      <c r="E447" s="55"/>
      <c r="F447" s="56"/>
      <c r="G447" s="57"/>
      <c r="H447" s="57"/>
      <c r="I447" s="53"/>
    </row>
    <row r="448" spans="1:9" ht="23.25" customHeight="1">
      <c r="A448" s="53"/>
      <c r="B448" s="1"/>
      <c r="C448" s="53"/>
      <c r="D448" s="54"/>
      <c r="E448" s="55"/>
      <c r="F448" s="56"/>
      <c r="G448" s="57"/>
      <c r="H448" s="57"/>
      <c r="I448" s="53"/>
    </row>
    <row r="449" spans="1:9" ht="23.25" customHeight="1">
      <c r="A449" s="53"/>
      <c r="B449" s="1"/>
      <c r="C449" s="53"/>
      <c r="D449" s="54"/>
      <c r="E449" s="55"/>
      <c r="F449" s="56"/>
      <c r="G449" s="57"/>
      <c r="H449" s="57"/>
      <c r="I449" s="53"/>
    </row>
    <row r="450" spans="1:9" ht="23.25" customHeight="1">
      <c r="A450" s="53"/>
      <c r="B450" s="1"/>
      <c r="C450" s="53"/>
      <c r="D450" s="54"/>
      <c r="E450" s="55"/>
      <c r="F450" s="56"/>
      <c r="G450" s="57"/>
      <c r="H450" s="57"/>
      <c r="I450" s="53"/>
    </row>
    <row r="451" spans="1:9" ht="23.25" customHeight="1">
      <c r="A451" s="53"/>
      <c r="B451" s="1"/>
      <c r="C451" s="53"/>
      <c r="D451" s="54"/>
      <c r="E451" s="55"/>
      <c r="F451" s="56"/>
      <c r="G451" s="57"/>
      <c r="H451" s="57"/>
      <c r="I451" s="53"/>
    </row>
    <row r="452" spans="1:9" ht="23.25" customHeight="1">
      <c r="A452" s="53"/>
      <c r="B452" s="1"/>
      <c r="C452" s="53"/>
      <c r="D452" s="54"/>
      <c r="E452" s="55"/>
      <c r="F452" s="56"/>
      <c r="G452" s="57"/>
      <c r="H452" s="57"/>
      <c r="I452" s="53"/>
    </row>
    <row r="453" spans="1:9" ht="23.25" customHeight="1">
      <c r="A453" s="53"/>
      <c r="B453" s="1"/>
      <c r="C453" s="53"/>
      <c r="D453" s="54"/>
      <c r="E453" s="55"/>
      <c r="F453" s="56"/>
      <c r="G453" s="57"/>
      <c r="H453" s="57"/>
      <c r="I453" s="53"/>
    </row>
    <row r="454" spans="1:9" ht="23.25" customHeight="1">
      <c r="A454" s="53"/>
      <c r="B454" s="1"/>
      <c r="C454" s="53"/>
      <c r="D454" s="54"/>
      <c r="E454" s="55"/>
      <c r="F454" s="56"/>
      <c r="G454" s="57"/>
      <c r="H454" s="57"/>
      <c r="I454" s="53"/>
    </row>
    <row r="455" spans="1:9" ht="23.25" customHeight="1">
      <c r="A455" s="53"/>
      <c r="B455" s="1"/>
      <c r="C455" s="53"/>
      <c r="D455" s="54"/>
      <c r="E455" s="55"/>
      <c r="F455" s="56"/>
      <c r="G455" s="57"/>
      <c r="H455" s="57"/>
      <c r="I455" s="53"/>
    </row>
    <row r="456" spans="1:9" ht="23.25" customHeight="1">
      <c r="A456" s="53"/>
      <c r="B456" s="1"/>
      <c r="C456" s="53"/>
      <c r="D456" s="54"/>
      <c r="E456" s="55"/>
      <c r="F456" s="56"/>
      <c r="G456" s="57"/>
      <c r="H456" s="57"/>
      <c r="I456" s="53"/>
    </row>
    <row r="457" spans="1:9" ht="23.25" customHeight="1">
      <c r="A457" s="53"/>
      <c r="B457" s="1"/>
      <c r="C457" s="53"/>
      <c r="D457" s="54"/>
      <c r="E457" s="55"/>
      <c r="F457" s="56"/>
      <c r="G457" s="57"/>
      <c r="H457" s="57"/>
      <c r="I457" s="53"/>
    </row>
    <row r="458" spans="1:9" ht="23.25" customHeight="1">
      <c r="A458" s="53"/>
      <c r="B458" s="1"/>
      <c r="C458" s="53"/>
      <c r="D458" s="54"/>
      <c r="E458" s="55"/>
      <c r="F458" s="56"/>
      <c r="G458" s="57"/>
      <c r="H458" s="57"/>
      <c r="I458" s="53"/>
    </row>
    <row r="459" spans="1:9" ht="23.25" customHeight="1">
      <c r="A459" s="53"/>
      <c r="B459" s="1"/>
      <c r="C459" s="53"/>
      <c r="D459" s="54"/>
      <c r="E459" s="55"/>
      <c r="F459" s="56"/>
      <c r="G459" s="57"/>
      <c r="H459" s="57"/>
      <c r="I459" s="53"/>
    </row>
    <row r="460" spans="1:9" ht="23.25" customHeight="1">
      <c r="A460" s="53"/>
      <c r="B460" s="1"/>
      <c r="C460" s="53"/>
      <c r="D460" s="54"/>
      <c r="E460" s="55"/>
      <c r="F460" s="56"/>
      <c r="G460" s="57"/>
      <c r="H460" s="57"/>
      <c r="I460" s="53"/>
    </row>
    <row r="461" spans="1:9" ht="23.25" customHeight="1">
      <c r="A461" s="53"/>
      <c r="B461" s="1"/>
      <c r="C461" s="53"/>
      <c r="D461" s="54"/>
      <c r="E461" s="55"/>
      <c r="F461" s="56"/>
      <c r="G461" s="57"/>
      <c r="H461" s="57"/>
      <c r="I461" s="53"/>
    </row>
    <row r="462" spans="1:9" ht="23.25" customHeight="1">
      <c r="A462" s="53"/>
      <c r="B462" s="1"/>
      <c r="C462" s="53"/>
      <c r="D462" s="54"/>
      <c r="E462" s="55"/>
      <c r="F462" s="56"/>
      <c r="G462" s="57"/>
      <c r="H462" s="57"/>
      <c r="I462" s="53"/>
    </row>
    <row r="463" spans="1:9" ht="23.25" customHeight="1">
      <c r="A463" s="53"/>
      <c r="B463" s="1"/>
      <c r="C463" s="53"/>
      <c r="D463" s="54"/>
      <c r="E463" s="55"/>
      <c r="F463" s="56"/>
      <c r="G463" s="57"/>
      <c r="H463" s="57"/>
      <c r="I463" s="53"/>
    </row>
    <row r="464" spans="1:9" ht="23.25" customHeight="1">
      <c r="A464" s="53"/>
      <c r="B464" s="1"/>
      <c r="C464" s="53"/>
      <c r="D464" s="54"/>
      <c r="E464" s="55"/>
      <c r="F464" s="56"/>
      <c r="G464" s="57"/>
      <c r="H464" s="57"/>
      <c r="I464" s="53"/>
    </row>
    <row r="465" spans="1:9" ht="23.25" customHeight="1">
      <c r="A465" s="53"/>
      <c r="B465" s="1"/>
      <c r="C465" s="53"/>
      <c r="D465" s="54"/>
      <c r="E465" s="55"/>
      <c r="F465" s="56"/>
      <c r="G465" s="57"/>
      <c r="H465" s="57"/>
      <c r="I465" s="53"/>
    </row>
    <row r="466" spans="1:9" ht="23.25" customHeight="1">
      <c r="A466" s="53"/>
      <c r="B466" s="1"/>
      <c r="C466" s="53"/>
      <c r="D466" s="54"/>
      <c r="E466" s="55"/>
      <c r="F466" s="56"/>
      <c r="G466" s="57"/>
      <c r="H466" s="57"/>
      <c r="I466" s="53"/>
    </row>
    <row r="467" spans="1:9" ht="23.25" customHeight="1">
      <c r="A467" s="53"/>
      <c r="B467" s="1"/>
      <c r="C467" s="53"/>
      <c r="D467" s="54"/>
      <c r="E467" s="55"/>
      <c r="F467" s="56"/>
      <c r="G467" s="57"/>
      <c r="H467" s="57"/>
      <c r="I467" s="53"/>
    </row>
    <row r="468" spans="1:9" ht="23.25" customHeight="1">
      <c r="A468" s="53"/>
      <c r="B468" s="1"/>
      <c r="C468" s="53"/>
      <c r="D468" s="54"/>
      <c r="E468" s="55"/>
      <c r="F468" s="56"/>
      <c r="G468" s="57"/>
      <c r="H468" s="57"/>
      <c r="I468" s="53"/>
    </row>
    <row r="469" spans="1:9" ht="23.25" customHeight="1">
      <c r="A469" s="53"/>
      <c r="B469" s="1"/>
      <c r="C469" s="53"/>
      <c r="D469" s="54"/>
      <c r="E469" s="55"/>
      <c r="F469" s="56"/>
      <c r="G469" s="57"/>
      <c r="H469" s="57"/>
      <c r="I469" s="53"/>
    </row>
    <row r="470" spans="1:9" ht="23.25" customHeight="1">
      <c r="A470" s="53"/>
      <c r="B470" s="1"/>
      <c r="C470" s="53"/>
      <c r="D470" s="54"/>
      <c r="E470" s="55"/>
      <c r="F470" s="56"/>
      <c r="G470" s="57"/>
      <c r="H470" s="57"/>
      <c r="I470" s="53"/>
    </row>
    <row r="471" spans="1:9" ht="23.25" customHeight="1">
      <c r="A471" s="53"/>
      <c r="B471" s="1"/>
      <c r="C471" s="53"/>
      <c r="D471" s="54"/>
      <c r="E471" s="55"/>
      <c r="F471" s="56"/>
      <c r="G471" s="57"/>
      <c r="H471" s="57"/>
      <c r="I471" s="53"/>
    </row>
    <row r="472" spans="1:9" ht="23.25" customHeight="1">
      <c r="A472" s="53"/>
      <c r="B472" s="1"/>
      <c r="C472" s="53"/>
      <c r="D472" s="54"/>
      <c r="E472" s="55"/>
      <c r="F472" s="56"/>
      <c r="G472" s="57"/>
      <c r="H472" s="57"/>
      <c r="I472" s="53"/>
    </row>
    <row r="473" spans="1:9" ht="23.25" customHeight="1">
      <c r="A473" s="53"/>
      <c r="B473" s="1"/>
      <c r="C473" s="53"/>
      <c r="D473" s="54"/>
      <c r="E473" s="55"/>
      <c r="F473" s="56"/>
      <c r="G473" s="57"/>
      <c r="H473" s="57"/>
      <c r="I473" s="53"/>
    </row>
    <row r="474" spans="1:9" ht="23.25" customHeight="1">
      <c r="A474" s="53"/>
      <c r="B474" s="1"/>
      <c r="C474" s="53"/>
      <c r="D474" s="54"/>
      <c r="E474" s="55"/>
      <c r="F474" s="56"/>
      <c r="G474" s="57"/>
      <c r="H474" s="57"/>
      <c r="I474" s="53"/>
    </row>
    <row r="475" spans="1:9" ht="23.25" customHeight="1">
      <c r="A475" s="53"/>
      <c r="B475" s="1"/>
      <c r="C475" s="53"/>
      <c r="D475" s="54"/>
      <c r="E475" s="55"/>
      <c r="F475" s="56"/>
      <c r="G475" s="57"/>
      <c r="H475" s="57"/>
      <c r="I475" s="53"/>
    </row>
    <row r="476" spans="1:9" ht="23.25" customHeight="1">
      <c r="A476" s="53"/>
      <c r="B476" s="1"/>
      <c r="C476" s="53"/>
      <c r="D476" s="54"/>
      <c r="E476" s="55"/>
      <c r="F476" s="56"/>
      <c r="G476" s="57"/>
      <c r="H476" s="57"/>
      <c r="I476" s="53"/>
    </row>
    <row r="477" spans="1:9" ht="23.25" customHeight="1">
      <c r="A477" s="53"/>
      <c r="B477" s="1"/>
      <c r="C477" s="53"/>
      <c r="D477" s="54"/>
      <c r="E477" s="55"/>
      <c r="F477" s="56"/>
      <c r="G477" s="57"/>
      <c r="H477" s="57"/>
      <c r="I477" s="53"/>
    </row>
    <row r="478" spans="1:9" ht="23.25" customHeight="1">
      <c r="A478" s="53"/>
      <c r="B478" s="1"/>
      <c r="C478" s="53"/>
      <c r="D478" s="54"/>
      <c r="E478" s="55"/>
      <c r="F478" s="56"/>
      <c r="G478" s="57"/>
      <c r="H478" s="57"/>
      <c r="I478" s="53"/>
    </row>
    <row r="479" spans="1:9" ht="23.25" customHeight="1">
      <c r="A479" s="53"/>
      <c r="B479" s="1"/>
      <c r="C479" s="53"/>
      <c r="D479" s="54"/>
      <c r="E479" s="55"/>
      <c r="F479" s="56"/>
      <c r="G479" s="57"/>
      <c r="H479" s="57"/>
      <c r="I479" s="53"/>
    </row>
    <row r="480" spans="1:9" ht="23.25" customHeight="1">
      <c r="A480" s="53"/>
      <c r="B480" s="1"/>
      <c r="C480" s="53"/>
      <c r="D480" s="54"/>
      <c r="E480" s="55"/>
      <c r="F480" s="56"/>
      <c r="G480" s="57"/>
      <c r="H480" s="57"/>
      <c r="I480" s="53"/>
    </row>
    <row r="481" spans="1:9" ht="23.25" customHeight="1">
      <c r="A481" s="53"/>
      <c r="B481" s="1"/>
      <c r="C481" s="53"/>
      <c r="D481" s="54"/>
      <c r="E481" s="55"/>
      <c r="F481" s="56"/>
      <c r="G481" s="57"/>
      <c r="H481" s="57"/>
      <c r="I481" s="53"/>
    </row>
    <row r="482" spans="1:9" ht="23.25" customHeight="1">
      <c r="A482" s="53"/>
      <c r="B482" s="1"/>
      <c r="C482" s="53"/>
      <c r="D482" s="54"/>
      <c r="E482" s="55"/>
      <c r="F482" s="56"/>
      <c r="G482" s="57"/>
      <c r="H482" s="57"/>
      <c r="I482" s="53"/>
    </row>
    <row r="483" spans="1:9" ht="23.25" customHeight="1">
      <c r="A483" s="53"/>
      <c r="B483" s="1"/>
      <c r="C483" s="53"/>
      <c r="D483" s="54"/>
      <c r="E483" s="55"/>
      <c r="F483" s="56"/>
      <c r="G483" s="57"/>
      <c r="H483" s="57"/>
      <c r="I483" s="53"/>
    </row>
    <row r="484" spans="1:9" ht="23.25" customHeight="1">
      <c r="A484" s="53"/>
      <c r="B484" s="1"/>
      <c r="C484" s="53"/>
      <c r="D484" s="54"/>
      <c r="E484" s="55"/>
      <c r="F484" s="56"/>
      <c r="G484" s="57"/>
      <c r="H484" s="57"/>
      <c r="I484" s="53"/>
    </row>
    <row r="485" spans="1:9" ht="23.25" customHeight="1">
      <c r="A485" s="53"/>
      <c r="B485" s="1"/>
      <c r="C485" s="53"/>
      <c r="D485" s="54"/>
      <c r="E485" s="55"/>
      <c r="F485" s="56"/>
      <c r="G485" s="57"/>
      <c r="H485" s="57"/>
      <c r="I485" s="53"/>
    </row>
    <row r="486" spans="1:9" ht="23.25" customHeight="1">
      <c r="A486" s="53"/>
      <c r="B486" s="1"/>
      <c r="C486" s="53"/>
      <c r="D486" s="54"/>
      <c r="E486" s="55"/>
      <c r="F486" s="56"/>
      <c r="G486" s="57"/>
      <c r="H486" s="57"/>
      <c r="I486" s="53"/>
    </row>
    <row r="487" spans="1:9" ht="23.25" customHeight="1">
      <c r="A487" s="53"/>
      <c r="B487" s="1"/>
      <c r="C487" s="53"/>
      <c r="D487" s="54"/>
      <c r="E487" s="55"/>
      <c r="F487" s="56"/>
      <c r="G487" s="57"/>
      <c r="H487" s="57"/>
      <c r="I487" s="53"/>
    </row>
    <row r="488" spans="1:9" ht="23.25" customHeight="1">
      <c r="A488" s="53"/>
      <c r="B488" s="1"/>
      <c r="C488" s="53"/>
      <c r="D488" s="54"/>
      <c r="E488" s="55"/>
      <c r="F488" s="56"/>
      <c r="G488" s="57"/>
      <c r="H488" s="57"/>
      <c r="I488" s="53"/>
    </row>
    <row r="489" spans="1:9" ht="23.25" customHeight="1">
      <c r="A489" s="53"/>
      <c r="B489" s="1"/>
      <c r="C489" s="53"/>
      <c r="D489" s="54"/>
      <c r="E489" s="55"/>
      <c r="F489" s="56"/>
      <c r="G489" s="57"/>
      <c r="H489" s="57"/>
      <c r="I489" s="53"/>
    </row>
    <row r="490" spans="1:9" ht="23.25" customHeight="1">
      <c r="A490" s="53"/>
      <c r="B490" s="1"/>
      <c r="C490" s="53"/>
      <c r="D490" s="54"/>
      <c r="E490" s="55"/>
      <c r="F490" s="56"/>
      <c r="G490" s="57"/>
      <c r="H490" s="57"/>
      <c r="I490" s="53"/>
    </row>
    <row r="491" spans="1:9" ht="23.25" customHeight="1">
      <c r="A491" s="53"/>
      <c r="B491" s="1"/>
      <c r="C491" s="53"/>
      <c r="D491" s="54"/>
      <c r="E491" s="55"/>
      <c r="F491" s="56"/>
      <c r="G491" s="57"/>
      <c r="H491" s="57"/>
      <c r="I491" s="53"/>
    </row>
    <row r="492" spans="1:9" ht="23.25" customHeight="1">
      <c r="A492" s="53"/>
      <c r="B492" s="1"/>
      <c r="C492" s="53"/>
      <c r="D492" s="54"/>
      <c r="E492" s="55"/>
      <c r="F492" s="56"/>
      <c r="G492" s="57"/>
      <c r="H492" s="57"/>
      <c r="I492" s="53"/>
    </row>
    <row r="493" spans="1:9" ht="23.25" customHeight="1">
      <c r="A493" s="53"/>
      <c r="B493" s="1"/>
      <c r="C493" s="53"/>
      <c r="D493" s="54"/>
      <c r="E493" s="55"/>
      <c r="F493" s="56"/>
      <c r="G493" s="57"/>
      <c r="H493" s="57"/>
      <c r="I493" s="53"/>
    </row>
    <row r="494" spans="1:9" ht="23.25" customHeight="1">
      <c r="A494" s="53"/>
      <c r="B494" s="1"/>
      <c r="C494" s="53"/>
      <c r="D494" s="54"/>
      <c r="E494" s="55"/>
      <c r="F494" s="56"/>
      <c r="G494" s="57"/>
      <c r="H494" s="57"/>
      <c r="I494" s="53"/>
    </row>
    <row r="495" spans="1:9" ht="23.25" customHeight="1">
      <c r="A495" s="53"/>
      <c r="B495" s="1"/>
      <c r="C495" s="53"/>
      <c r="D495" s="54"/>
      <c r="E495" s="55"/>
      <c r="F495" s="56"/>
      <c r="G495" s="57"/>
      <c r="H495" s="57"/>
      <c r="I495" s="53"/>
    </row>
    <row r="496" spans="1:9" ht="23.25" customHeight="1">
      <c r="A496" s="53"/>
      <c r="B496" s="1"/>
      <c r="C496" s="53"/>
      <c r="D496" s="54"/>
      <c r="E496" s="55"/>
      <c r="F496" s="56"/>
      <c r="G496" s="57"/>
      <c r="H496" s="57"/>
      <c r="I496" s="53"/>
    </row>
    <row r="497" spans="1:9" ht="23.25" customHeight="1">
      <c r="A497" s="53"/>
      <c r="B497" s="1"/>
      <c r="C497" s="53"/>
      <c r="D497" s="54"/>
      <c r="E497" s="55"/>
      <c r="F497" s="56"/>
      <c r="G497" s="57"/>
      <c r="H497" s="57"/>
      <c r="I497" s="53"/>
    </row>
    <row r="498" spans="1:9" ht="23.25" customHeight="1">
      <c r="A498" s="53"/>
      <c r="B498" s="1"/>
      <c r="C498" s="53"/>
      <c r="D498" s="54"/>
      <c r="E498" s="55"/>
      <c r="F498" s="56"/>
      <c r="G498" s="57"/>
      <c r="H498" s="57"/>
      <c r="I498" s="53"/>
    </row>
    <row r="499" spans="1:9" ht="23.25" customHeight="1">
      <c r="A499" s="53"/>
      <c r="B499" s="1"/>
      <c r="C499" s="53"/>
      <c r="D499" s="54"/>
      <c r="E499" s="55"/>
      <c r="F499" s="56"/>
      <c r="G499" s="57"/>
      <c r="H499" s="57"/>
      <c r="I499" s="53"/>
    </row>
    <row r="500" spans="1:9" ht="23.25" customHeight="1">
      <c r="A500" s="53"/>
      <c r="B500" s="1"/>
      <c r="C500" s="53"/>
      <c r="D500" s="54"/>
      <c r="E500" s="55"/>
      <c r="F500" s="56"/>
      <c r="G500" s="57"/>
      <c r="H500" s="57"/>
      <c r="I500" s="53"/>
    </row>
    <row r="501" spans="1:9" ht="23.25" customHeight="1">
      <c r="A501" s="53"/>
      <c r="B501" s="1"/>
      <c r="C501" s="53"/>
      <c r="D501" s="54"/>
      <c r="E501" s="55"/>
      <c r="F501" s="56"/>
      <c r="G501" s="57"/>
      <c r="H501" s="57"/>
      <c r="I501" s="53"/>
    </row>
    <row r="502" spans="1:9" ht="23.25" customHeight="1">
      <c r="A502" s="53"/>
      <c r="B502" s="1"/>
      <c r="C502" s="53"/>
      <c r="D502" s="54"/>
      <c r="E502" s="55"/>
      <c r="F502" s="56"/>
      <c r="G502" s="57"/>
      <c r="H502" s="57"/>
      <c r="I502" s="53"/>
    </row>
    <row r="503" spans="1:9" ht="23.25" customHeight="1">
      <c r="A503" s="53"/>
      <c r="B503" s="1"/>
      <c r="C503" s="53"/>
      <c r="D503" s="54"/>
      <c r="E503" s="55"/>
      <c r="F503" s="56"/>
      <c r="G503" s="57"/>
      <c r="H503" s="57"/>
      <c r="I503" s="53"/>
    </row>
    <row r="504" spans="1:9" ht="23.25" customHeight="1">
      <c r="A504" s="53"/>
      <c r="B504" s="1"/>
      <c r="C504" s="53"/>
      <c r="D504" s="54"/>
      <c r="E504" s="55"/>
      <c r="F504" s="56"/>
      <c r="G504" s="57"/>
      <c r="H504" s="57"/>
      <c r="I504" s="53"/>
    </row>
    <row r="505" spans="1:9" ht="23.25" customHeight="1">
      <c r="A505" s="53"/>
      <c r="B505" s="1"/>
      <c r="C505" s="53"/>
      <c r="D505" s="54"/>
      <c r="E505" s="55"/>
      <c r="F505" s="56"/>
      <c r="G505" s="57"/>
      <c r="H505" s="57"/>
      <c r="I505" s="53"/>
    </row>
    <row r="506" spans="1:9" ht="23.25" customHeight="1">
      <c r="A506" s="53"/>
      <c r="B506" s="1"/>
      <c r="C506" s="53"/>
      <c r="D506" s="54"/>
      <c r="E506" s="55"/>
      <c r="F506" s="56"/>
      <c r="G506" s="57"/>
      <c r="H506" s="57"/>
      <c r="I506" s="53"/>
    </row>
    <row r="507" spans="1:9" ht="23.25" customHeight="1">
      <c r="A507" s="53"/>
      <c r="B507" s="1"/>
      <c r="C507" s="53"/>
      <c r="D507" s="54"/>
      <c r="E507" s="55"/>
      <c r="F507" s="56"/>
      <c r="G507" s="57"/>
      <c r="H507" s="57"/>
      <c r="I507" s="53"/>
    </row>
    <row r="508" spans="1:9" ht="23.25" customHeight="1">
      <c r="A508" s="53"/>
      <c r="B508" s="1"/>
      <c r="C508" s="53"/>
      <c r="D508" s="54"/>
      <c r="E508" s="55"/>
      <c r="F508" s="56"/>
      <c r="G508" s="57"/>
      <c r="H508" s="57"/>
      <c r="I508" s="53"/>
    </row>
    <row r="509" spans="1:9" ht="23.25" customHeight="1">
      <c r="A509" s="53"/>
      <c r="B509" s="1"/>
      <c r="C509" s="53"/>
      <c r="D509" s="54"/>
      <c r="E509" s="55"/>
      <c r="F509" s="56"/>
      <c r="G509" s="57"/>
      <c r="H509" s="57"/>
      <c r="I509" s="53"/>
    </row>
    <row r="510" spans="1:9" ht="23.25" customHeight="1">
      <c r="A510" s="53"/>
      <c r="B510" s="1"/>
      <c r="C510" s="53"/>
      <c r="D510" s="54"/>
      <c r="E510" s="55"/>
      <c r="F510" s="56"/>
      <c r="G510" s="57"/>
      <c r="H510" s="57"/>
      <c r="I510" s="53"/>
    </row>
    <row r="511" spans="1:9" ht="23.25" customHeight="1">
      <c r="A511" s="53"/>
      <c r="B511" s="1"/>
      <c r="C511" s="53"/>
      <c r="D511" s="54"/>
      <c r="E511" s="55"/>
      <c r="F511" s="56"/>
      <c r="G511" s="57"/>
      <c r="H511" s="57"/>
      <c r="I511" s="53"/>
    </row>
    <row r="512" spans="1:9" ht="23.25" customHeight="1">
      <c r="A512" s="53"/>
      <c r="B512" s="1"/>
      <c r="C512" s="53"/>
      <c r="D512" s="54"/>
      <c r="E512" s="55"/>
      <c r="F512" s="56"/>
      <c r="G512" s="57"/>
      <c r="H512" s="57"/>
      <c r="I512" s="53"/>
    </row>
    <row r="513" spans="1:9" ht="23.25" customHeight="1">
      <c r="A513" s="53"/>
      <c r="B513" s="1"/>
      <c r="C513" s="53"/>
      <c r="D513" s="54"/>
      <c r="E513" s="55"/>
      <c r="F513" s="56"/>
      <c r="G513" s="57"/>
      <c r="H513" s="57"/>
      <c r="I513" s="53"/>
    </row>
    <row r="514" spans="1:9" ht="23.25" customHeight="1">
      <c r="A514" s="53"/>
      <c r="B514" s="1"/>
      <c r="C514" s="53"/>
      <c r="D514" s="54"/>
      <c r="E514" s="55"/>
      <c r="F514" s="56"/>
      <c r="G514" s="57"/>
      <c r="H514" s="57"/>
      <c r="I514" s="53"/>
    </row>
    <row r="515" spans="1:9" ht="23.25" customHeight="1">
      <c r="A515" s="53"/>
      <c r="B515" s="1"/>
      <c r="C515" s="53"/>
      <c r="D515" s="54"/>
      <c r="E515" s="55"/>
      <c r="F515" s="56"/>
      <c r="G515" s="57"/>
      <c r="H515" s="57"/>
      <c r="I515" s="53"/>
    </row>
    <row r="516" spans="1:9" ht="23.25" customHeight="1">
      <c r="A516" s="53"/>
      <c r="B516" s="1"/>
      <c r="C516" s="53"/>
      <c r="D516" s="54"/>
      <c r="E516" s="55"/>
      <c r="F516" s="56"/>
      <c r="G516" s="57"/>
      <c r="H516" s="57"/>
      <c r="I516" s="53"/>
    </row>
    <row r="517" spans="1:9" ht="23.25" customHeight="1">
      <c r="A517" s="53"/>
      <c r="B517" s="1"/>
      <c r="C517" s="53"/>
      <c r="D517" s="54"/>
      <c r="E517" s="55"/>
      <c r="F517" s="56"/>
      <c r="G517" s="57"/>
      <c r="H517" s="57"/>
      <c r="I517" s="53"/>
    </row>
    <row r="518" spans="1:9" ht="23.25" customHeight="1">
      <c r="A518" s="53"/>
      <c r="B518" s="1"/>
      <c r="C518" s="53"/>
      <c r="D518" s="54"/>
      <c r="E518" s="55"/>
      <c r="F518" s="56"/>
      <c r="G518" s="57"/>
      <c r="H518" s="57"/>
      <c r="I518" s="53"/>
    </row>
    <row r="519" spans="1:9" ht="23.25" customHeight="1">
      <c r="A519" s="53"/>
      <c r="B519" s="1"/>
      <c r="C519" s="53"/>
      <c r="D519" s="54"/>
      <c r="E519" s="55"/>
      <c r="F519" s="56"/>
      <c r="G519" s="57"/>
      <c r="H519" s="57"/>
      <c r="I519" s="53"/>
    </row>
    <row r="520" spans="1:9" ht="23.25" customHeight="1">
      <c r="A520" s="53"/>
      <c r="B520" s="1"/>
      <c r="C520" s="53"/>
      <c r="D520" s="54"/>
      <c r="E520" s="55"/>
      <c r="F520" s="56"/>
      <c r="G520" s="57"/>
      <c r="H520" s="57"/>
      <c r="I520" s="53"/>
    </row>
    <row r="521" spans="1:9" ht="23.25" customHeight="1">
      <c r="A521" s="53"/>
      <c r="B521" s="1"/>
      <c r="C521" s="53"/>
      <c r="D521" s="54"/>
      <c r="E521" s="55"/>
      <c r="F521" s="56"/>
      <c r="G521" s="57"/>
      <c r="H521" s="57"/>
      <c r="I521" s="53"/>
    </row>
    <row r="522" spans="1:9" ht="23.25" customHeight="1">
      <c r="A522" s="53"/>
      <c r="B522" s="1"/>
      <c r="C522" s="53"/>
      <c r="D522" s="54"/>
      <c r="E522" s="55"/>
      <c r="F522" s="56"/>
      <c r="G522" s="57"/>
      <c r="H522" s="57"/>
      <c r="I522" s="53"/>
    </row>
    <row r="523" spans="1:9" ht="23.25" customHeight="1">
      <c r="A523" s="53"/>
      <c r="B523" s="1"/>
      <c r="C523" s="53"/>
      <c r="D523" s="54"/>
      <c r="E523" s="55"/>
      <c r="F523" s="56"/>
      <c r="G523" s="57"/>
      <c r="H523" s="57"/>
      <c r="I523" s="53"/>
    </row>
    <row r="524" spans="1:9" ht="23.25" customHeight="1">
      <c r="A524" s="53"/>
      <c r="B524" s="1"/>
      <c r="C524" s="53"/>
      <c r="D524" s="54"/>
      <c r="E524" s="55"/>
      <c r="F524" s="56"/>
      <c r="G524" s="57"/>
      <c r="H524" s="57"/>
      <c r="I524" s="53"/>
    </row>
    <row r="525" spans="1:9" ht="23.25" customHeight="1">
      <c r="A525" s="53"/>
      <c r="B525" s="1"/>
      <c r="C525" s="53"/>
      <c r="D525" s="54"/>
      <c r="E525" s="55"/>
      <c r="F525" s="56"/>
      <c r="G525" s="57"/>
      <c r="H525" s="57"/>
      <c r="I525" s="53"/>
    </row>
    <row r="526" spans="1:9" ht="23.25" customHeight="1">
      <c r="A526" s="53"/>
      <c r="B526" s="1"/>
      <c r="C526" s="53"/>
      <c r="D526" s="54"/>
      <c r="E526" s="55"/>
      <c r="F526" s="56"/>
      <c r="G526" s="57"/>
      <c r="H526" s="57"/>
      <c r="I526" s="53"/>
    </row>
    <row r="527" spans="1:9" ht="23.25" customHeight="1">
      <c r="A527" s="53"/>
      <c r="B527" s="1"/>
      <c r="C527" s="53"/>
      <c r="D527" s="54"/>
      <c r="E527" s="55"/>
      <c r="F527" s="56"/>
      <c r="G527" s="57"/>
      <c r="H527" s="57"/>
      <c r="I527" s="53"/>
    </row>
    <row r="528" spans="1:9" ht="23.25" customHeight="1">
      <c r="A528" s="53"/>
      <c r="B528" s="1"/>
      <c r="C528" s="53"/>
      <c r="D528" s="54"/>
      <c r="E528" s="55"/>
      <c r="F528" s="56"/>
      <c r="G528" s="57"/>
      <c r="H528" s="57"/>
      <c r="I528" s="53"/>
    </row>
    <row r="529" spans="1:9" ht="23.25" customHeight="1">
      <c r="A529" s="53"/>
      <c r="B529" s="1"/>
      <c r="C529" s="53"/>
      <c r="D529" s="54"/>
      <c r="E529" s="55"/>
      <c r="F529" s="56"/>
      <c r="G529" s="57"/>
      <c r="H529" s="57"/>
      <c r="I529" s="53"/>
    </row>
    <row r="530" spans="1:9" ht="23.25" customHeight="1">
      <c r="A530" s="53"/>
      <c r="B530" s="1"/>
      <c r="C530" s="53"/>
      <c r="D530" s="54"/>
      <c r="E530" s="55"/>
      <c r="F530" s="56"/>
      <c r="G530" s="57"/>
      <c r="H530" s="57"/>
      <c r="I530" s="53"/>
    </row>
    <row r="531" spans="1:9" ht="23.25" customHeight="1">
      <c r="A531" s="53"/>
      <c r="B531" s="1"/>
      <c r="C531" s="53"/>
      <c r="D531" s="54"/>
      <c r="E531" s="55"/>
      <c r="F531" s="56"/>
      <c r="G531" s="57"/>
      <c r="H531" s="57"/>
      <c r="I531" s="53"/>
    </row>
    <row r="532" spans="1:9" ht="23.25" customHeight="1">
      <c r="A532" s="53"/>
      <c r="B532" s="1"/>
      <c r="C532" s="53"/>
      <c r="D532" s="54"/>
      <c r="E532" s="55"/>
      <c r="F532" s="56"/>
      <c r="G532" s="57"/>
      <c r="H532" s="57"/>
      <c r="I532" s="53"/>
    </row>
    <row r="533" spans="1:9" ht="23.25" customHeight="1">
      <c r="A533" s="53"/>
      <c r="B533" s="1"/>
      <c r="C533" s="53"/>
      <c r="D533" s="54"/>
      <c r="E533" s="55"/>
      <c r="F533" s="56"/>
      <c r="G533" s="57"/>
      <c r="H533" s="57"/>
      <c r="I533" s="53"/>
    </row>
    <row r="534" spans="1:9" ht="23.25" customHeight="1">
      <c r="A534" s="53"/>
      <c r="B534" s="1"/>
      <c r="C534" s="53"/>
      <c r="D534" s="54"/>
      <c r="E534" s="55"/>
      <c r="F534" s="56"/>
      <c r="G534" s="57"/>
      <c r="H534" s="57"/>
      <c r="I534" s="53"/>
    </row>
    <row r="535" spans="1:9" ht="23.25" customHeight="1">
      <c r="A535" s="53"/>
      <c r="B535" s="1"/>
      <c r="C535" s="53"/>
      <c r="D535" s="54"/>
      <c r="E535" s="55"/>
      <c r="F535" s="56"/>
      <c r="G535" s="57"/>
      <c r="H535" s="57"/>
      <c r="I535" s="53"/>
    </row>
    <row r="536" spans="1:9" ht="23.25" customHeight="1">
      <c r="A536" s="53"/>
      <c r="B536" s="1"/>
      <c r="C536" s="53"/>
      <c r="D536" s="54"/>
      <c r="E536" s="55"/>
      <c r="F536" s="56"/>
      <c r="G536" s="57"/>
      <c r="H536" s="57"/>
      <c r="I536" s="53"/>
    </row>
    <row r="537" spans="1:9" ht="23.25" customHeight="1">
      <c r="A537" s="53"/>
      <c r="B537" s="1"/>
      <c r="C537" s="53"/>
      <c r="D537" s="54"/>
      <c r="E537" s="55"/>
      <c r="F537" s="56"/>
      <c r="G537" s="57"/>
      <c r="H537" s="57"/>
      <c r="I537" s="53"/>
    </row>
    <row r="538" spans="1:9" ht="23.25" customHeight="1">
      <c r="A538" s="53"/>
      <c r="B538" s="1"/>
      <c r="C538" s="53"/>
      <c r="D538" s="54"/>
      <c r="E538" s="55"/>
      <c r="F538" s="56"/>
      <c r="G538" s="57"/>
      <c r="H538" s="57"/>
      <c r="I538" s="53"/>
    </row>
    <row r="539" spans="1:9" ht="23.25" customHeight="1">
      <c r="A539" s="53"/>
      <c r="B539" s="1"/>
      <c r="C539" s="53"/>
      <c r="D539" s="54"/>
      <c r="E539" s="55"/>
      <c r="F539" s="56"/>
      <c r="G539" s="57"/>
      <c r="H539" s="57"/>
      <c r="I539" s="53"/>
    </row>
    <row r="540" spans="1:9" ht="23.25" customHeight="1">
      <c r="A540" s="53"/>
      <c r="B540" s="1"/>
      <c r="C540" s="53"/>
      <c r="D540" s="54"/>
      <c r="E540" s="55"/>
      <c r="F540" s="56"/>
      <c r="G540" s="57"/>
      <c r="H540" s="57"/>
      <c r="I540" s="53"/>
    </row>
    <row r="541" spans="1:9" ht="23.25" customHeight="1">
      <c r="A541" s="53"/>
      <c r="B541" s="1"/>
      <c r="C541" s="53"/>
      <c r="D541" s="54"/>
      <c r="E541" s="55"/>
      <c r="F541" s="56"/>
      <c r="G541" s="57"/>
      <c r="H541" s="57"/>
      <c r="I541" s="53"/>
    </row>
    <row r="542" spans="1:9" ht="23.25" customHeight="1">
      <c r="A542" s="53"/>
      <c r="B542" s="1"/>
      <c r="C542" s="53"/>
      <c r="D542" s="54"/>
      <c r="E542" s="55"/>
      <c r="F542" s="56"/>
      <c r="G542" s="57"/>
      <c r="H542" s="57"/>
      <c r="I542" s="53"/>
    </row>
    <row r="543" spans="1:9" ht="23.25" customHeight="1">
      <c r="A543" s="53"/>
      <c r="B543" s="1"/>
      <c r="C543" s="53"/>
      <c r="D543" s="54"/>
      <c r="E543" s="55"/>
      <c r="F543" s="56"/>
      <c r="G543" s="57"/>
      <c r="H543" s="57"/>
      <c r="I543" s="53"/>
    </row>
    <row r="544" spans="1:9" ht="23.25" customHeight="1">
      <c r="A544" s="53"/>
      <c r="B544" s="1"/>
      <c r="C544" s="53"/>
      <c r="D544" s="54"/>
      <c r="E544" s="55"/>
      <c r="F544" s="56"/>
      <c r="G544" s="57"/>
      <c r="H544" s="57"/>
      <c r="I544" s="53"/>
    </row>
    <row r="545" spans="1:9" ht="23.25" customHeight="1">
      <c r="A545" s="53"/>
      <c r="B545" s="1"/>
      <c r="C545" s="53"/>
      <c r="D545" s="54"/>
      <c r="E545" s="55"/>
      <c r="F545" s="56"/>
      <c r="G545" s="57"/>
      <c r="H545" s="57"/>
      <c r="I545" s="53"/>
    </row>
    <row r="546" spans="1:9" ht="23.25" customHeight="1">
      <c r="A546" s="53"/>
      <c r="B546" s="1"/>
      <c r="C546" s="53"/>
      <c r="D546" s="54"/>
      <c r="E546" s="55"/>
      <c r="F546" s="56"/>
      <c r="G546" s="57"/>
      <c r="H546" s="57"/>
      <c r="I546" s="53"/>
    </row>
    <row r="547" spans="1:9" ht="23.25" customHeight="1">
      <c r="A547" s="53"/>
      <c r="B547" s="1"/>
      <c r="C547" s="53"/>
      <c r="D547" s="54"/>
      <c r="E547" s="55"/>
      <c r="F547" s="56"/>
      <c r="G547" s="57"/>
      <c r="H547" s="57"/>
      <c r="I547" s="53"/>
    </row>
    <row r="548" spans="1:9" ht="23.25" customHeight="1">
      <c r="A548" s="53"/>
      <c r="B548" s="1"/>
      <c r="C548" s="53"/>
      <c r="D548" s="54"/>
      <c r="E548" s="55"/>
      <c r="F548" s="56"/>
      <c r="G548" s="57"/>
      <c r="H548" s="57"/>
      <c r="I548" s="53"/>
    </row>
    <row r="549" spans="1:9" ht="23.25" customHeight="1">
      <c r="A549" s="53"/>
      <c r="B549" s="1"/>
      <c r="C549" s="53"/>
      <c r="D549" s="54"/>
      <c r="E549" s="55"/>
      <c r="F549" s="56"/>
      <c r="G549" s="57"/>
      <c r="H549" s="57"/>
      <c r="I549" s="53"/>
    </row>
    <row r="550" spans="1:9" ht="23.25" customHeight="1">
      <c r="A550" s="53"/>
      <c r="B550" s="1"/>
      <c r="C550" s="53"/>
      <c r="D550" s="54"/>
      <c r="E550" s="55"/>
      <c r="F550" s="56"/>
      <c r="G550" s="57"/>
      <c r="H550" s="57"/>
      <c r="I550" s="53"/>
    </row>
    <row r="551" spans="1:9" ht="23.25" customHeight="1">
      <c r="A551" s="53"/>
      <c r="B551" s="1"/>
      <c r="C551" s="53"/>
      <c r="D551" s="54"/>
      <c r="E551" s="55"/>
      <c r="F551" s="56"/>
      <c r="G551" s="57"/>
      <c r="H551" s="57"/>
      <c r="I551" s="53"/>
    </row>
    <row r="552" spans="1:9" ht="23.25" customHeight="1">
      <c r="A552" s="53"/>
      <c r="B552" s="1"/>
      <c r="C552" s="53"/>
      <c r="D552" s="54"/>
      <c r="E552" s="55"/>
      <c r="F552" s="56"/>
      <c r="G552" s="57"/>
      <c r="H552" s="57"/>
      <c r="I552" s="53"/>
    </row>
    <row r="553" spans="1:9" ht="23.25" customHeight="1">
      <c r="A553" s="53"/>
      <c r="B553" s="1"/>
      <c r="C553" s="53"/>
      <c r="D553" s="54"/>
      <c r="E553" s="55"/>
      <c r="F553" s="56"/>
      <c r="G553" s="57"/>
      <c r="H553" s="57"/>
      <c r="I553" s="53"/>
    </row>
    <row r="554" spans="1:9" ht="23.25" customHeight="1">
      <c r="A554" s="53"/>
      <c r="B554" s="1"/>
      <c r="C554" s="53"/>
      <c r="D554" s="54"/>
      <c r="E554" s="55"/>
      <c r="F554" s="56"/>
      <c r="G554" s="57"/>
      <c r="H554" s="57"/>
      <c r="I554" s="53"/>
    </row>
    <row r="555" spans="1:9" ht="23.25" customHeight="1">
      <c r="A555" s="53"/>
      <c r="B555" s="1"/>
      <c r="C555" s="53"/>
      <c r="D555" s="54"/>
      <c r="E555" s="55"/>
      <c r="F555" s="56"/>
      <c r="G555" s="57"/>
      <c r="H555" s="57"/>
      <c r="I555" s="53"/>
    </row>
    <row r="556" spans="1:9" ht="23.25" customHeight="1">
      <c r="A556" s="53"/>
      <c r="B556" s="1"/>
      <c r="C556" s="53"/>
      <c r="D556" s="54"/>
      <c r="E556" s="55"/>
      <c r="F556" s="56"/>
      <c r="G556" s="57"/>
      <c r="H556" s="57"/>
      <c r="I556" s="53"/>
    </row>
    <row r="557" spans="1:9" ht="23.25" customHeight="1">
      <c r="A557" s="53"/>
      <c r="B557" s="1"/>
      <c r="C557" s="53"/>
      <c r="D557" s="54"/>
      <c r="E557" s="55"/>
      <c r="F557" s="56"/>
      <c r="G557" s="57"/>
      <c r="H557" s="57"/>
      <c r="I557" s="53"/>
    </row>
    <row r="558" spans="1:9" ht="23.25" customHeight="1">
      <c r="A558" s="53"/>
      <c r="B558" s="1"/>
      <c r="C558" s="53"/>
      <c r="D558" s="54"/>
      <c r="E558" s="55"/>
      <c r="F558" s="56"/>
      <c r="G558" s="57"/>
      <c r="H558" s="57"/>
      <c r="I558" s="53"/>
    </row>
    <row r="559" spans="1:9" ht="23.25" customHeight="1">
      <c r="A559" s="53"/>
      <c r="B559" s="1"/>
      <c r="C559" s="53"/>
      <c r="D559" s="54"/>
      <c r="E559" s="55"/>
      <c r="F559" s="56"/>
      <c r="G559" s="57"/>
      <c r="H559" s="57"/>
      <c r="I559" s="53"/>
    </row>
    <row r="560" spans="1:9" ht="23.25" customHeight="1">
      <c r="A560" s="53"/>
      <c r="B560" s="1"/>
      <c r="C560" s="53"/>
      <c r="D560" s="54"/>
      <c r="E560" s="55"/>
      <c r="F560" s="56"/>
      <c r="G560" s="57"/>
      <c r="H560" s="57"/>
      <c r="I560" s="53"/>
    </row>
    <row r="561" spans="1:9" ht="23.25" customHeight="1">
      <c r="A561" s="53"/>
      <c r="B561" s="1"/>
      <c r="C561" s="53"/>
      <c r="D561" s="54"/>
      <c r="E561" s="55"/>
      <c r="F561" s="56"/>
      <c r="G561" s="57"/>
      <c r="H561" s="57"/>
      <c r="I561" s="53"/>
    </row>
    <row r="562" spans="1:9" ht="23.25" customHeight="1">
      <c r="A562" s="53"/>
      <c r="B562" s="1"/>
      <c r="C562" s="53"/>
      <c r="D562" s="54"/>
      <c r="E562" s="55"/>
      <c r="F562" s="56"/>
      <c r="G562" s="57"/>
      <c r="H562" s="57"/>
      <c r="I562" s="53"/>
    </row>
    <row r="563" spans="1:9" ht="23.25" customHeight="1">
      <c r="A563" s="53"/>
      <c r="B563" s="1"/>
      <c r="C563" s="53"/>
      <c r="D563" s="54"/>
      <c r="E563" s="55"/>
      <c r="F563" s="56"/>
      <c r="G563" s="57"/>
      <c r="H563" s="57"/>
      <c r="I563" s="53"/>
    </row>
    <row r="564" spans="1:9" ht="23.25" customHeight="1">
      <c r="A564" s="53"/>
      <c r="B564" s="1"/>
      <c r="C564" s="53"/>
      <c r="D564" s="54"/>
      <c r="E564" s="55"/>
      <c r="F564" s="56"/>
      <c r="G564" s="57"/>
      <c r="H564" s="57"/>
      <c r="I564" s="53"/>
    </row>
    <row r="565" spans="1:9" ht="23.25" customHeight="1">
      <c r="A565" s="53"/>
      <c r="B565" s="1"/>
      <c r="C565" s="53"/>
      <c r="D565" s="54"/>
      <c r="E565" s="55"/>
      <c r="F565" s="56"/>
      <c r="G565" s="57"/>
      <c r="H565" s="57"/>
      <c r="I565" s="53"/>
    </row>
    <row r="566" spans="1:9" ht="23.25" customHeight="1">
      <c r="A566" s="53"/>
      <c r="B566" s="1"/>
      <c r="C566" s="53"/>
      <c r="D566" s="54"/>
      <c r="E566" s="55"/>
      <c r="F566" s="56"/>
      <c r="G566" s="57"/>
      <c r="H566" s="57"/>
      <c r="I566" s="53"/>
    </row>
    <row r="567" spans="1:9" ht="23.25" customHeight="1">
      <c r="A567" s="53"/>
      <c r="B567" s="1"/>
      <c r="C567" s="53"/>
      <c r="D567" s="54"/>
      <c r="E567" s="55"/>
      <c r="F567" s="56"/>
      <c r="G567" s="57"/>
      <c r="H567" s="57"/>
      <c r="I567" s="53"/>
    </row>
    <row r="568" spans="1:9" ht="23.25" customHeight="1">
      <c r="A568" s="53"/>
      <c r="B568" s="1"/>
      <c r="C568" s="53"/>
      <c r="D568" s="54"/>
      <c r="E568" s="55"/>
      <c r="F568" s="56"/>
      <c r="G568" s="57"/>
      <c r="H568" s="57"/>
      <c r="I568" s="53"/>
    </row>
    <row r="569" spans="1:9" ht="23.25" customHeight="1">
      <c r="A569" s="53"/>
      <c r="B569" s="1"/>
      <c r="C569" s="53"/>
      <c r="D569" s="54"/>
      <c r="E569" s="55"/>
      <c r="F569" s="56"/>
      <c r="G569" s="57"/>
      <c r="H569" s="57"/>
      <c r="I569" s="53"/>
    </row>
    <row r="570" spans="1:9" ht="23.25" customHeight="1">
      <c r="A570" s="53"/>
      <c r="B570" s="1"/>
      <c r="C570" s="53"/>
      <c r="D570" s="54"/>
      <c r="E570" s="55"/>
      <c r="F570" s="56"/>
      <c r="G570" s="57"/>
      <c r="H570" s="57"/>
      <c r="I570" s="53"/>
    </row>
    <row r="571" spans="1:9" ht="23.25" customHeight="1">
      <c r="A571" s="53"/>
      <c r="B571" s="1"/>
      <c r="C571" s="53"/>
      <c r="D571" s="54"/>
      <c r="E571" s="55"/>
      <c r="F571" s="56"/>
      <c r="G571" s="57"/>
      <c r="H571" s="57"/>
      <c r="I571" s="53"/>
    </row>
    <row r="572" spans="1:9" ht="23.25" customHeight="1">
      <c r="A572" s="53"/>
      <c r="B572" s="1"/>
      <c r="C572" s="53"/>
      <c r="D572" s="54"/>
      <c r="E572" s="55"/>
      <c r="F572" s="56"/>
      <c r="G572" s="57"/>
      <c r="H572" s="57"/>
      <c r="I572" s="53"/>
    </row>
    <row r="573" spans="1:9" ht="23.25" customHeight="1">
      <c r="A573" s="53"/>
      <c r="B573" s="1"/>
      <c r="C573" s="53"/>
      <c r="D573" s="54"/>
      <c r="E573" s="55"/>
      <c r="F573" s="56"/>
      <c r="G573" s="57"/>
      <c r="H573" s="57"/>
      <c r="I573" s="53"/>
    </row>
    <row r="574" spans="1:9" ht="23.25" customHeight="1">
      <c r="A574" s="53"/>
      <c r="B574" s="1"/>
      <c r="C574" s="53"/>
      <c r="D574" s="54"/>
      <c r="E574" s="55"/>
      <c r="F574" s="56"/>
      <c r="G574" s="57"/>
      <c r="H574" s="57"/>
      <c r="I574" s="53"/>
    </row>
    <row r="575" spans="1:9" ht="23.25" customHeight="1">
      <c r="A575" s="53"/>
      <c r="B575" s="1"/>
      <c r="C575" s="53"/>
      <c r="D575" s="54"/>
      <c r="E575" s="55"/>
      <c r="F575" s="56"/>
      <c r="G575" s="57"/>
      <c r="H575" s="57"/>
      <c r="I575" s="53"/>
    </row>
    <row r="576" spans="1:9" ht="23.25" customHeight="1">
      <c r="A576" s="53"/>
      <c r="B576" s="1"/>
      <c r="C576" s="53"/>
      <c r="D576" s="54"/>
      <c r="E576" s="55"/>
      <c r="F576" s="56"/>
      <c r="G576" s="57"/>
      <c r="H576" s="57"/>
      <c r="I576" s="53"/>
    </row>
    <row r="577" spans="1:9" ht="23.25" customHeight="1">
      <c r="A577" s="53"/>
      <c r="B577" s="1"/>
      <c r="C577" s="53"/>
      <c r="D577" s="54"/>
      <c r="E577" s="55"/>
      <c r="F577" s="56"/>
      <c r="G577" s="57"/>
      <c r="H577" s="57"/>
      <c r="I577" s="53"/>
    </row>
    <row r="578" spans="1:9" ht="23.25" customHeight="1">
      <c r="A578" s="53"/>
      <c r="B578" s="1"/>
      <c r="C578" s="53"/>
      <c r="D578" s="54"/>
      <c r="E578" s="55"/>
      <c r="F578" s="56"/>
      <c r="G578" s="57"/>
      <c r="H578" s="57"/>
      <c r="I578" s="53"/>
    </row>
    <row r="579" spans="1:9" ht="23.25" customHeight="1">
      <c r="A579" s="53"/>
      <c r="B579" s="1"/>
      <c r="C579" s="53"/>
      <c r="D579" s="54"/>
      <c r="E579" s="55"/>
      <c r="F579" s="56"/>
      <c r="G579" s="57"/>
      <c r="H579" s="57"/>
      <c r="I579" s="53"/>
    </row>
    <row r="580" spans="1:9" ht="23.25" customHeight="1">
      <c r="A580" s="53"/>
      <c r="B580" s="1"/>
      <c r="C580" s="53"/>
      <c r="D580" s="54"/>
      <c r="E580" s="55"/>
      <c r="F580" s="56"/>
      <c r="G580" s="57"/>
      <c r="H580" s="57"/>
      <c r="I580" s="53"/>
    </row>
    <row r="581" spans="1:9" ht="23.25" customHeight="1">
      <c r="A581" s="53"/>
      <c r="B581" s="1"/>
      <c r="C581" s="53"/>
      <c r="D581" s="54"/>
      <c r="E581" s="55"/>
      <c r="F581" s="56"/>
      <c r="G581" s="57"/>
      <c r="H581" s="57"/>
      <c r="I581" s="53"/>
    </row>
    <row r="582" spans="1:9" ht="23.25" customHeight="1">
      <c r="A582" s="53"/>
      <c r="B582" s="1"/>
      <c r="C582" s="53"/>
      <c r="D582" s="54"/>
      <c r="E582" s="55"/>
      <c r="F582" s="56"/>
      <c r="G582" s="57"/>
      <c r="H582" s="57"/>
      <c r="I582" s="53"/>
    </row>
    <row r="583" spans="1:9" ht="23.25" customHeight="1">
      <c r="A583" s="53"/>
      <c r="B583" s="1"/>
      <c r="C583" s="53"/>
      <c r="D583" s="54"/>
      <c r="E583" s="55"/>
      <c r="F583" s="56"/>
      <c r="G583" s="57"/>
      <c r="H583" s="57"/>
      <c r="I583" s="53"/>
    </row>
    <row r="584" spans="1:9" ht="23.25" customHeight="1">
      <c r="A584" s="53"/>
      <c r="B584" s="1"/>
      <c r="C584" s="53"/>
      <c r="D584" s="54"/>
      <c r="E584" s="55"/>
      <c r="F584" s="56"/>
      <c r="G584" s="57"/>
      <c r="H584" s="57"/>
      <c r="I584" s="53"/>
    </row>
    <row r="585" spans="1:9" ht="23.25" customHeight="1">
      <c r="A585" s="53"/>
      <c r="B585" s="1"/>
      <c r="C585" s="53"/>
      <c r="D585" s="54"/>
      <c r="E585" s="55"/>
      <c r="F585" s="56"/>
      <c r="G585" s="57"/>
      <c r="H585" s="57"/>
      <c r="I585" s="53"/>
    </row>
    <row r="586" spans="1:9" ht="23.25" customHeight="1">
      <c r="A586" s="53"/>
      <c r="B586" s="1"/>
      <c r="C586" s="53"/>
      <c r="D586" s="54"/>
      <c r="E586" s="55"/>
      <c r="F586" s="56"/>
      <c r="G586" s="57"/>
      <c r="H586" s="57"/>
      <c r="I586" s="53"/>
    </row>
    <row r="587" spans="1:9" ht="23.25" customHeight="1">
      <c r="A587" s="53"/>
      <c r="B587" s="1"/>
      <c r="C587" s="53"/>
      <c r="D587" s="54"/>
      <c r="E587" s="55"/>
      <c r="F587" s="56"/>
      <c r="G587" s="57"/>
      <c r="H587" s="57"/>
      <c r="I587" s="53"/>
    </row>
    <row r="588" spans="1:9" ht="23.25" customHeight="1">
      <c r="A588" s="53"/>
      <c r="B588" s="1"/>
      <c r="C588" s="53"/>
      <c r="D588" s="54"/>
      <c r="E588" s="55"/>
      <c r="F588" s="56"/>
      <c r="G588" s="57"/>
      <c r="H588" s="57"/>
      <c r="I588" s="53"/>
    </row>
    <row r="589" spans="1:9" ht="23.25" customHeight="1">
      <c r="A589" s="53"/>
      <c r="B589" s="1"/>
      <c r="C589" s="53"/>
      <c r="D589" s="54"/>
      <c r="E589" s="55"/>
      <c r="F589" s="56"/>
      <c r="G589" s="57"/>
      <c r="H589" s="57"/>
      <c r="I589" s="53"/>
    </row>
    <row r="590" spans="1:9" ht="23.25" customHeight="1">
      <c r="A590" s="53"/>
      <c r="B590" s="1"/>
      <c r="C590" s="53"/>
      <c r="D590" s="54"/>
      <c r="E590" s="55"/>
      <c r="F590" s="56"/>
      <c r="G590" s="57"/>
      <c r="H590" s="57"/>
      <c r="I590" s="53"/>
    </row>
    <row r="591" spans="1:9" ht="23.25" customHeight="1">
      <c r="A591" s="53"/>
      <c r="B591" s="1"/>
      <c r="C591" s="53"/>
      <c r="D591" s="54"/>
      <c r="E591" s="55"/>
      <c r="F591" s="56"/>
      <c r="G591" s="57"/>
      <c r="H591" s="57"/>
      <c r="I591" s="53"/>
    </row>
    <row r="592" spans="1:9" ht="23.25" customHeight="1">
      <c r="A592" s="53"/>
      <c r="B592" s="1"/>
      <c r="C592" s="53"/>
      <c r="D592" s="54"/>
      <c r="E592" s="55"/>
      <c r="F592" s="56"/>
      <c r="G592" s="57"/>
      <c r="H592" s="57"/>
      <c r="I592" s="53"/>
    </row>
    <row r="593" spans="1:9" ht="23.25" customHeight="1">
      <c r="A593" s="53"/>
      <c r="B593" s="1"/>
      <c r="C593" s="53"/>
      <c r="D593" s="54"/>
      <c r="E593" s="55"/>
      <c r="F593" s="56"/>
      <c r="G593" s="57"/>
      <c r="H593" s="57"/>
      <c r="I593" s="53"/>
    </row>
    <row r="594" spans="1:9" ht="23.25" customHeight="1">
      <c r="A594" s="53"/>
      <c r="B594" s="1"/>
      <c r="C594" s="53"/>
      <c r="D594" s="54"/>
      <c r="E594" s="55"/>
      <c r="F594" s="56"/>
      <c r="G594" s="57"/>
      <c r="H594" s="57"/>
      <c r="I594" s="53"/>
    </row>
    <row r="595" spans="1:9" ht="23.25" customHeight="1">
      <c r="A595" s="53"/>
      <c r="B595" s="1"/>
      <c r="C595" s="53"/>
      <c r="D595" s="54"/>
      <c r="E595" s="55"/>
      <c r="F595" s="56"/>
      <c r="G595" s="57"/>
      <c r="H595" s="57"/>
      <c r="I595" s="53"/>
    </row>
    <row r="596" spans="1:9" ht="23.25" customHeight="1">
      <c r="A596" s="53"/>
      <c r="B596" s="1"/>
      <c r="C596" s="53"/>
      <c r="D596" s="54"/>
      <c r="E596" s="55"/>
      <c r="F596" s="56"/>
      <c r="G596" s="57"/>
      <c r="H596" s="57"/>
      <c r="I596" s="53"/>
    </row>
    <row r="597" spans="1:9" ht="23.25" customHeight="1">
      <c r="A597" s="53"/>
      <c r="B597" s="1"/>
      <c r="C597" s="53"/>
      <c r="D597" s="54"/>
      <c r="E597" s="55"/>
      <c r="F597" s="56"/>
      <c r="G597" s="57"/>
      <c r="H597" s="57"/>
      <c r="I597" s="53"/>
    </row>
    <row r="598" spans="1:9" ht="23.25" customHeight="1">
      <c r="A598" s="53"/>
      <c r="B598" s="1"/>
      <c r="C598" s="53"/>
      <c r="D598" s="54"/>
      <c r="E598" s="55"/>
      <c r="F598" s="56"/>
      <c r="G598" s="57"/>
      <c r="H598" s="57"/>
      <c r="I598" s="53"/>
    </row>
    <row r="599" spans="1:9" ht="23.25" customHeight="1">
      <c r="A599" s="53"/>
      <c r="B599" s="1"/>
      <c r="C599" s="53"/>
      <c r="D599" s="54"/>
      <c r="E599" s="55"/>
      <c r="F599" s="56"/>
      <c r="G599" s="57"/>
      <c r="H599" s="57"/>
      <c r="I599" s="53"/>
    </row>
    <row r="600" spans="1:9" ht="23.25" customHeight="1">
      <c r="A600" s="53"/>
      <c r="B600" s="1"/>
      <c r="C600" s="53"/>
      <c r="D600" s="54"/>
      <c r="E600" s="55"/>
      <c r="F600" s="56"/>
      <c r="G600" s="57"/>
      <c r="H600" s="57"/>
      <c r="I600" s="53"/>
    </row>
    <row r="601" spans="1:9" ht="23.25" customHeight="1">
      <c r="A601" s="53"/>
      <c r="B601" s="1"/>
      <c r="C601" s="53"/>
      <c r="D601" s="54"/>
      <c r="E601" s="55"/>
      <c r="F601" s="56"/>
      <c r="G601" s="57"/>
      <c r="H601" s="57"/>
      <c r="I601" s="53"/>
    </row>
    <row r="602" spans="1:9" ht="23.25" customHeight="1">
      <c r="A602" s="53"/>
      <c r="B602" s="1"/>
      <c r="C602" s="53"/>
      <c r="D602" s="54"/>
      <c r="E602" s="55"/>
      <c r="F602" s="56"/>
      <c r="G602" s="57"/>
      <c r="H602" s="57"/>
      <c r="I602" s="53"/>
    </row>
    <row r="603" spans="1:9" ht="23.25" customHeight="1">
      <c r="A603" s="53"/>
      <c r="B603" s="1"/>
      <c r="C603" s="53"/>
      <c r="D603" s="54"/>
      <c r="E603" s="55"/>
      <c r="F603" s="56"/>
      <c r="G603" s="57"/>
      <c r="H603" s="57"/>
      <c r="I603" s="53"/>
    </row>
    <row r="604" spans="1:9" ht="23.25" customHeight="1">
      <c r="A604" s="53"/>
      <c r="B604" s="1"/>
      <c r="C604" s="53"/>
      <c r="D604" s="54"/>
      <c r="E604" s="55"/>
      <c r="F604" s="56"/>
      <c r="G604" s="57"/>
      <c r="H604" s="57"/>
      <c r="I604" s="53"/>
    </row>
    <row r="605" spans="1:9" ht="23.25" customHeight="1">
      <c r="A605" s="53"/>
      <c r="B605" s="1"/>
      <c r="C605" s="53"/>
      <c r="D605" s="54"/>
      <c r="E605" s="55"/>
      <c r="F605" s="56"/>
      <c r="G605" s="57"/>
      <c r="H605" s="57"/>
      <c r="I605" s="53"/>
    </row>
    <row r="606" spans="1:9" ht="23.25" customHeight="1">
      <c r="A606" s="53"/>
      <c r="B606" s="1"/>
      <c r="C606" s="53"/>
      <c r="D606" s="54"/>
      <c r="E606" s="55"/>
      <c r="F606" s="56"/>
      <c r="G606" s="57"/>
      <c r="H606" s="57"/>
      <c r="I606" s="53"/>
    </row>
    <row r="607" spans="1:9" ht="23.25" customHeight="1">
      <c r="A607" s="53"/>
      <c r="B607" s="1"/>
      <c r="C607" s="53"/>
      <c r="D607" s="54"/>
      <c r="E607" s="55"/>
      <c r="F607" s="56"/>
      <c r="G607" s="57"/>
      <c r="H607" s="57"/>
      <c r="I607" s="53"/>
    </row>
    <row r="608" spans="1:9" ht="23.25" customHeight="1">
      <c r="A608" s="53"/>
      <c r="B608" s="1"/>
      <c r="C608" s="53"/>
      <c r="D608" s="54"/>
      <c r="E608" s="55"/>
      <c r="F608" s="56"/>
      <c r="G608" s="57"/>
      <c r="H608" s="57"/>
      <c r="I608" s="53"/>
    </row>
    <row r="609" spans="1:9" ht="23.25" customHeight="1">
      <c r="A609" s="53"/>
      <c r="B609" s="1"/>
      <c r="C609" s="53"/>
      <c r="D609" s="54"/>
      <c r="E609" s="55"/>
      <c r="F609" s="56"/>
      <c r="G609" s="57"/>
      <c r="H609" s="57"/>
      <c r="I609" s="53"/>
    </row>
    <row r="610" spans="1:9" ht="23.25" customHeight="1">
      <c r="A610" s="53"/>
      <c r="B610" s="1"/>
      <c r="C610" s="53"/>
      <c r="D610" s="54"/>
      <c r="E610" s="55"/>
      <c r="F610" s="56"/>
      <c r="G610" s="57"/>
      <c r="H610" s="57"/>
      <c r="I610" s="53"/>
    </row>
    <row r="611" spans="1:9" ht="23.25" customHeight="1">
      <c r="A611" s="53"/>
      <c r="B611" s="1"/>
      <c r="C611" s="53"/>
      <c r="D611" s="54"/>
      <c r="E611" s="55"/>
      <c r="F611" s="56"/>
      <c r="G611" s="57"/>
      <c r="H611" s="57"/>
      <c r="I611" s="53"/>
    </row>
    <row r="612" spans="1:9" ht="23.25" customHeight="1">
      <c r="A612" s="53"/>
      <c r="B612" s="1"/>
      <c r="C612" s="53"/>
      <c r="D612" s="54"/>
      <c r="E612" s="55"/>
      <c r="F612" s="56"/>
      <c r="G612" s="57"/>
      <c r="H612" s="57"/>
      <c r="I612" s="53"/>
    </row>
    <row r="613" spans="1:9" ht="23.25" customHeight="1">
      <c r="A613" s="53"/>
      <c r="B613" s="1"/>
      <c r="C613" s="53"/>
      <c r="D613" s="54"/>
      <c r="E613" s="55"/>
      <c r="F613" s="56"/>
      <c r="G613" s="57"/>
      <c r="H613" s="57"/>
      <c r="I613" s="53"/>
    </row>
    <row r="614" spans="1:9" ht="23.25" customHeight="1">
      <c r="A614" s="53"/>
      <c r="B614" s="1"/>
      <c r="C614" s="53"/>
      <c r="D614" s="54"/>
      <c r="E614" s="55"/>
      <c r="F614" s="56"/>
      <c r="G614" s="57"/>
      <c r="H614" s="57"/>
      <c r="I614" s="53"/>
    </row>
    <row r="615" spans="1:9" ht="23.25" customHeight="1">
      <c r="A615" s="53"/>
      <c r="B615" s="1"/>
      <c r="C615" s="53"/>
      <c r="D615" s="54"/>
      <c r="E615" s="55"/>
      <c r="F615" s="56"/>
      <c r="G615" s="57"/>
      <c r="H615" s="57"/>
      <c r="I615" s="53"/>
    </row>
    <row r="616" spans="1:9" ht="23.25" customHeight="1">
      <c r="A616" s="53"/>
      <c r="B616" s="1"/>
      <c r="C616" s="53"/>
      <c r="D616" s="54"/>
      <c r="E616" s="55"/>
      <c r="F616" s="56"/>
      <c r="G616" s="57"/>
      <c r="H616" s="57"/>
      <c r="I616" s="53"/>
    </row>
    <row r="617" spans="1:9" ht="23.25" customHeight="1">
      <c r="A617" s="53"/>
      <c r="B617" s="1"/>
      <c r="C617" s="53"/>
      <c r="D617" s="54"/>
      <c r="E617" s="55"/>
      <c r="F617" s="56"/>
      <c r="G617" s="57"/>
      <c r="H617" s="57"/>
      <c r="I617" s="53"/>
    </row>
    <row r="618" spans="1:9" ht="23.25" customHeight="1">
      <c r="A618" s="53"/>
      <c r="B618" s="1"/>
      <c r="C618" s="53"/>
      <c r="D618" s="54"/>
      <c r="E618" s="55"/>
      <c r="F618" s="56"/>
      <c r="G618" s="57"/>
      <c r="H618" s="57"/>
      <c r="I618" s="53"/>
    </row>
    <row r="619" spans="1:9" ht="23.25" customHeight="1">
      <c r="A619" s="53"/>
      <c r="B619" s="1"/>
      <c r="C619" s="53"/>
      <c r="D619" s="54"/>
      <c r="E619" s="55"/>
      <c r="F619" s="56"/>
      <c r="G619" s="57"/>
      <c r="H619" s="57"/>
      <c r="I619" s="53"/>
    </row>
    <row r="620" spans="1:9" ht="23.25" customHeight="1">
      <c r="A620" s="53"/>
      <c r="B620" s="1"/>
      <c r="C620" s="53"/>
      <c r="D620" s="54"/>
      <c r="E620" s="55"/>
      <c r="F620" s="56"/>
      <c r="G620" s="57"/>
      <c r="H620" s="57"/>
      <c r="I620" s="53"/>
    </row>
    <row r="621" spans="1:9" ht="23.25" customHeight="1">
      <c r="A621" s="53"/>
      <c r="B621" s="1"/>
      <c r="C621" s="53"/>
      <c r="D621" s="54"/>
      <c r="E621" s="55"/>
      <c r="F621" s="56"/>
      <c r="G621" s="57"/>
      <c r="H621" s="57"/>
      <c r="I621" s="53"/>
    </row>
    <row r="622" spans="1:9" ht="23.25" customHeight="1">
      <c r="A622" s="53"/>
      <c r="B622" s="1"/>
      <c r="C622" s="53"/>
      <c r="D622" s="54"/>
      <c r="E622" s="55"/>
      <c r="F622" s="56"/>
      <c r="G622" s="57"/>
      <c r="H622" s="57"/>
      <c r="I622" s="53"/>
    </row>
    <row r="623" spans="1:9" ht="23.25" customHeight="1">
      <c r="A623" s="53"/>
      <c r="B623" s="1"/>
      <c r="C623" s="53"/>
      <c r="D623" s="54"/>
      <c r="E623" s="55"/>
      <c r="F623" s="56"/>
      <c r="G623" s="57"/>
      <c r="H623" s="57"/>
      <c r="I623" s="53"/>
    </row>
    <row r="624" spans="1:9" ht="23.25" customHeight="1">
      <c r="A624" s="53"/>
      <c r="B624" s="1"/>
      <c r="C624" s="53"/>
      <c r="D624" s="54"/>
      <c r="E624" s="55"/>
      <c r="F624" s="56"/>
      <c r="G624" s="57"/>
      <c r="H624" s="57"/>
      <c r="I624" s="53"/>
    </row>
    <row r="625" spans="1:9" ht="23.25" customHeight="1">
      <c r="A625" s="53"/>
      <c r="B625" s="1"/>
      <c r="C625" s="53"/>
      <c r="D625" s="54"/>
      <c r="E625" s="55"/>
      <c r="F625" s="56"/>
      <c r="G625" s="57"/>
      <c r="H625" s="57"/>
      <c r="I625" s="53"/>
    </row>
    <row r="626" spans="1:9" ht="23.25" customHeight="1">
      <c r="A626" s="53"/>
      <c r="B626" s="1"/>
      <c r="C626" s="53"/>
      <c r="D626" s="54"/>
      <c r="E626" s="55"/>
      <c r="F626" s="56"/>
      <c r="G626" s="57"/>
      <c r="H626" s="57"/>
      <c r="I626" s="53"/>
    </row>
    <row r="627" spans="1:9" ht="23.25" customHeight="1">
      <c r="A627" s="53"/>
      <c r="B627" s="1"/>
      <c r="C627" s="53"/>
      <c r="D627" s="54"/>
      <c r="E627" s="55"/>
      <c r="F627" s="56"/>
      <c r="G627" s="57"/>
      <c r="H627" s="57"/>
      <c r="I627" s="53"/>
    </row>
    <row r="628" spans="1:9" ht="23.25" customHeight="1">
      <c r="A628" s="53"/>
      <c r="B628" s="1"/>
      <c r="C628" s="53"/>
      <c r="D628" s="54"/>
      <c r="E628" s="55"/>
      <c r="F628" s="56"/>
      <c r="G628" s="57"/>
      <c r="H628" s="57"/>
      <c r="I628" s="53"/>
    </row>
    <row r="629" spans="1:9" ht="23.25" customHeight="1">
      <c r="A629" s="53"/>
      <c r="B629" s="1"/>
      <c r="C629" s="53"/>
      <c r="D629" s="54"/>
      <c r="E629" s="55"/>
      <c r="F629" s="56"/>
      <c r="G629" s="57"/>
      <c r="H629" s="57"/>
      <c r="I629" s="53"/>
    </row>
    <row r="630" spans="1:9" ht="23.25" customHeight="1">
      <c r="A630" s="53"/>
      <c r="B630" s="1"/>
      <c r="C630" s="53"/>
      <c r="D630" s="54"/>
      <c r="E630" s="55"/>
      <c r="F630" s="56"/>
      <c r="G630" s="57"/>
      <c r="H630" s="57"/>
      <c r="I630" s="53"/>
    </row>
    <row r="631" spans="1:9" ht="23.25" customHeight="1">
      <c r="A631" s="53"/>
      <c r="B631" s="1"/>
      <c r="C631" s="53"/>
      <c r="D631" s="54"/>
      <c r="E631" s="55"/>
      <c r="F631" s="56"/>
      <c r="G631" s="57"/>
      <c r="H631" s="57"/>
      <c r="I631" s="53"/>
    </row>
    <row r="632" spans="1:9" ht="23.25" customHeight="1">
      <c r="A632" s="53"/>
      <c r="B632" s="1"/>
      <c r="C632" s="53"/>
      <c r="D632" s="54"/>
      <c r="E632" s="55"/>
      <c r="F632" s="56"/>
      <c r="G632" s="57"/>
      <c r="H632" s="57"/>
      <c r="I632" s="53"/>
    </row>
    <row r="633" spans="1:9" ht="23.25" customHeight="1">
      <c r="A633" s="53"/>
      <c r="B633" s="1"/>
      <c r="C633" s="53"/>
      <c r="D633" s="54"/>
      <c r="E633" s="55"/>
      <c r="F633" s="56"/>
      <c r="G633" s="57"/>
      <c r="H633" s="57"/>
      <c r="I633" s="53"/>
    </row>
    <row r="634" spans="1:9" ht="23.25" customHeight="1">
      <c r="A634" s="53"/>
      <c r="B634" s="1"/>
      <c r="C634" s="53"/>
      <c r="D634" s="54"/>
      <c r="E634" s="55"/>
      <c r="F634" s="56"/>
      <c r="G634" s="57"/>
      <c r="H634" s="57"/>
      <c r="I634" s="53"/>
    </row>
    <row r="635" spans="1:9" ht="23.25" customHeight="1">
      <c r="A635" s="53"/>
      <c r="B635" s="1"/>
      <c r="C635" s="53"/>
      <c r="D635" s="54"/>
      <c r="E635" s="55"/>
      <c r="F635" s="56"/>
      <c r="G635" s="57"/>
      <c r="H635" s="57"/>
      <c r="I635" s="53"/>
    </row>
    <row r="636" spans="1:9" ht="23.25" customHeight="1">
      <c r="A636" s="53"/>
      <c r="B636" s="1"/>
      <c r="C636" s="53"/>
      <c r="D636" s="54"/>
      <c r="E636" s="55"/>
      <c r="F636" s="56"/>
      <c r="G636" s="57"/>
      <c r="H636" s="57"/>
      <c r="I636" s="53"/>
    </row>
    <row r="637" spans="1:9" ht="23.25" customHeight="1">
      <c r="A637" s="53"/>
      <c r="B637" s="1"/>
      <c r="C637" s="53"/>
      <c r="D637" s="54"/>
      <c r="E637" s="55"/>
      <c r="F637" s="56"/>
      <c r="G637" s="57"/>
      <c r="H637" s="57"/>
      <c r="I637" s="53"/>
    </row>
    <row r="638" spans="1:9" ht="23.25" customHeight="1">
      <c r="A638" s="53"/>
      <c r="B638" s="1"/>
      <c r="C638" s="53"/>
      <c r="D638" s="54"/>
      <c r="E638" s="55"/>
      <c r="F638" s="56"/>
      <c r="G638" s="57"/>
      <c r="H638" s="57"/>
      <c r="I638" s="53"/>
    </row>
    <row r="639" spans="1:9" ht="23.25" customHeight="1">
      <c r="A639" s="53"/>
      <c r="B639" s="1"/>
      <c r="C639" s="53"/>
      <c r="D639" s="54"/>
      <c r="E639" s="55"/>
      <c r="F639" s="56"/>
      <c r="G639" s="57"/>
      <c r="H639" s="57"/>
      <c r="I639" s="53"/>
    </row>
    <row r="640" spans="1:9" ht="23.25" customHeight="1">
      <c r="A640" s="53"/>
      <c r="B640" s="1"/>
      <c r="C640" s="53"/>
      <c r="D640" s="54"/>
      <c r="E640" s="55"/>
      <c r="F640" s="56"/>
      <c r="G640" s="57"/>
      <c r="H640" s="57"/>
      <c r="I640" s="53"/>
    </row>
    <row r="641" spans="1:9" ht="23.25" customHeight="1">
      <c r="A641" s="53"/>
      <c r="B641" s="1"/>
      <c r="C641" s="53"/>
      <c r="D641" s="54"/>
      <c r="E641" s="55"/>
      <c r="F641" s="56"/>
      <c r="G641" s="57"/>
      <c r="H641" s="57"/>
      <c r="I641" s="53"/>
    </row>
    <row r="642" spans="1:9" ht="23.25" customHeight="1">
      <c r="A642" s="53"/>
      <c r="B642" s="1"/>
      <c r="C642" s="53"/>
      <c r="D642" s="54"/>
      <c r="E642" s="55"/>
      <c r="F642" s="56"/>
      <c r="G642" s="57"/>
      <c r="H642" s="57"/>
      <c r="I642" s="53"/>
    </row>
    <row r="643" spans="1:9" ht="23.25" customHeight="1">
      <c r="A643" s="53"/>
      <c r="B643" s="1"/>
      <c r="C643" s="53"/>
      <c r="D643" s="54"/>
      <c r="E643" s="55"/>
      <c r="F643" s="56"/>
      <c r="G643" s="57"/>
      <c r="H643" s="57"/>
      <c r="I643" s="53"/>
    </row>
    <row r="644" spans="1:9" ht="23.25" customHeight="1">
      <c r="A644" s="53"/>
      <c r="B644" s="1"/>
      <c r="C644" s="53"/>
      <c r="D644" s="54"/>
      <c r="E644" s="55"/>
      <c r="F644" s="56"/>
      <c r="G644" s="57"/>
      <c r="H644" s="57"/>
      <c r="I644" s="53"/>
    </row>
    <row r="645" spans="1:9" ht="23.25" customHeight="1">
      <c r="A645" s="53"/>
      <c r="B645" s="1"/>
      <c r="C645" s="53"/>
      <c r="D645" s="54"/>
      <c r="E645" s="55"/>
      <c r="F645" s="56"/>
      <c r="G645" s="57"/>
      <c r="H645" s="57"/>
      <c r="I645" s="53"/>
    </row>
    <row r="646" spans="1:9" ht="23.25" customHeight="1">
      <c r="A646" s="53"/>
      <c r="B646" s="1"/>
      <c r="C646" s="53"/>
      <c r="D646" s="54"/>
      <c r="E646" s="55"/>
      <c r="F646" s="56"/>
      <c r="G646" s="57"/>
      <c r="H646" s="57"/>
      <c r="I646" s="53"/>
    </row>
    <row r="647" spans="1:9" ht="23.25" customHeight="1">
      <c r="A647" s="53"/>
      <c r="B647" s="1"/>
      <c r="C647" s="53"/>
      <c r="D647" s="54"/>
      <c r="E647" s="55"/>
      <c r="F647" s="56"/>
      <c r="G647" s="57"/>
      <c r="H647" s="57"/>
      <c r="I647" s="53"/>
    </row>
    <row r="648" spans="1:9" ht="23.25" customHeight="1">
      <c r="A648" s="53"/>
      <c r="B648" s="1"/>
      <c r="C648" s="53"/>
      <c r="D648" s="54"/>
      <c r="E648" s="55"/>
      <c r="F648" s="56"/>
      <c r="G648" s="57"/>
      <c r="H648" s="57"/>
      <c r="I648" s="53"/>
    </row>
    <row r="649" spans="1:9" ht="23.25" customHeight="1">
      <c r="A649" s="53"/>
      <c r="B649" s="1"/>
      <c r="C649" s="53"/>
      <c r="D649" s="54"/>
      <c r="E649" s="55"/>
      <c r="F649" s="56"/>
      <c r="G649" s="57"/>
      <c r="H649" s="57"/>
      <c r="I649" s="53"/>
    </row>
    <row r="650" spans="1:9" ht="23.25" customHeight="1">
      <c r="A650" s="53"/>
      <c r="B650" s="1"/>
      <c r="C650" s="53"/>
      <c r="D650" s="54"/>
      <c r="E650" s="55"/>
      <c r="F650" s="56"/>
      <c r="G650" s="57"/>
      <c r="H650" s="57"/>
      <c r="I650" s="53"/>
    </row>
    <row r="651" spans="1:9" ht="23.25" customHeight="1">
      <c r="A651" s="53"/>
      <c r="B651" s="1"/>
      <c r="C651" s="53"/>
      <c r="D651" s="54"/>
      <c r="E651" s="55"/>
      <c r="F651" s="56"/>
      <c r="G651" s="57"/>
      <c r="H651" s="57"/>
      <c r="I651" s="53"/>
    </row>
    <row r="652" spans="1:9" ht="23.25" customHeight="1">
      <c r="A652" s="53"/>
      <c r="B652" s="1"/>
      <c r="C652" s="53"/>
      <c r="D652" s="54"/>
      <c r="E652" s="55"/>
      <c r="F652" s="56"/>
      <c r="G652" s="57"/>
      <c r="H652" s="57"/>
      <c r="I652" s="53"/>
    </row>
    <row r="653" spans="1:9" ht="23.25" customHeight="1">
      <c r="A653" s="53"/>
      <c r="B653" s="1"/>
      <c r="C653" s="53"/>
      <c r="D653" s="54"/>
      <c r="E653" s="55"/>
      <c r="F653" s="56"/>
      <c r="G653" s="57"/>
      <c r="H653" s="57"/>
      <c r="I653" s="53"/>
    </row>
    <row r="654" spans="1:9" ht="23.25" customHeight="1">
      <c r="A654" s="53"/>
      <c r="B654" s="1"/>
      <c r="C654" s="53"/>
      <c r="D654" s="54"/>
      <c r="E654" s="55"/>
      <c r="F654" s="56"/>
      <c r="G654" s="57"/>
      <c r="H654" s="57"/>
      <c r="I654" s="53"/>
    </row>
    <row r="655" spans="1:9" ht="23.25" customHeight="1">
      <c r="A655" s="53"/>
      <c r="B655" s="1"/>
      <c r="C655" s="53"/>
      <c r="D655" s="54"/>
      <c r="E655" s="55"/>
      <c r="F655" s="56"/>
      <c r="G655" s="57"/>
      <c r="H655" s="57"/>
      <c r="I655" s="53"/>
    </row>
    <row r="656" spans="1:9" ht="23.25" customHeight="1">
      <c r="A656" s="53"/>
      <c r="B656" s="1"/>
      <c r="C656" s="53"/>
      <c r="D656" s="54"/>
      <c r="E656" s="55"/>
      <c r="F656" s="56"/>
      <c r="G656" s="57"/>
      <c r="H656" s="57"/>
      <c r="I656" s="53"/>
    </row>
    <row r="657" spans="1:9" ht="23.25" customHeight="1">
      <c r="A657" s="53"/>
      <c r="B657" s="1"/>
      <c r="C657" s="53"/>
      <c r="D657" s="54"/>
      <c r="E657" s="55"/>
      <c r="F657" s="56"/>
      <c r="G657" s="57"/>
      <c r="H657" s="57"/>
      <c r="I657" s="53"/>
    </row>
    <row r="658" spans="1:9" ht="23.25" customHeight="1">
      <c r="A658" s="53"/>
      <c r="B658" s="1"/>
      <c r="C658" s="53"/>
      <c r="D658" s="54"/>
      <c r="E658" s="55"/>
      <c r="F658" s="56"/>
      <c r="G658" s="57"/>
      <c r="H658" s="57"/>
      <c r="I658" s="53"/>
    </row>
    <row r="659" spans="1:9" ht="23.25" customHeight="1">
      <c r="A659" s="53"/>
      <c r="B659" s="1"/>
      <c r="C659" s="53"/>
      <c r="D659" s="54"/>
      <c r="E659" s="55"/>
      <c r="F659" s="56"/>
      <c r="G659" s="57"/>
      <c r="H659" s="57"/>
      <c r="I659" s="53"/>
    </row>
    <row r="660" spans="1:9" ht="23.25" customHeight="1">
      <c r="A660" s="53"/>
      <c r="B660" s="1"/>
      <c r="C660" s="53"/>
      <c r="D660" s="54"/>
      <c r="E660" s="55"/>
      <c r="F660" s="56"/>
      <c r="G660" s="57"/>
      <c r="H660" s="57"/>
      <c r="I660" s="53"/>
    </row>
    <row r="661" spans="1:9" ht="23.25" customHeight="1">
      <c r="A661" s="53"/>
      <c r="B661" s="1"/>
      <c r="C661" s="53"/>
      <c r="D661" s="54"/>
      <c r="E661" s="55"/>
      <c r="F661" s="56"/>
      <c r="G661" s="57"/>
      <c r="H661" s="57"/>
      <c r="I661" s="53"/>
    </row>
    <row r="662" spans="1:9" ht="23.25" customHeight="1">
      <c r="A662" s="53"/>
      <c r="B662" s="1"/>
      <c r="C662" s="53"/>
      <c r="D662" s="54"/>
      <c r="E662" s="55"/>
      <c r="F662" s="56"/>
      <c r="G662" s="57"/>
      <c r="H662" s="57"/>
      <c r="I662" s="53"/>
    </row>
    <row r="663" spans="1:9" ht="23.25" customHeight="1">
      <c r="A663" s="53"/>
      <c r="B663" s="1"/>
      <c r="C663" s="53"/>
      <c r="D663" s="54"/>
      <c r="E663" s="55"/>
      <c r="F663" s="56"/>
      <c r="G663" s="57"/>
      <c r="H663" s="57"/>
      <c r="I663" s="53"/>
    </row>
    <row r="664" spans="1:9" ht="23.25" customHeight="1">
      <c r="A664" s="53"/>
      <c r="B664" s="1"/>
      <c r="C664" s="53"/>
      <c r="D664" s="54"/>
      <c r="E664" s="55"/>
      <c r="F664" s="56"/>
      <c r="G664" s="57"/>
      <c r="H664" s="57"/>
      <c r="I664" s="53"/>
    </row>
    <row r="665" spans="1:9" ht="23.25" customHeight="1">
      <c r="A665" s="53"/>
      <c r="B665" s="1"/>
      <c r="C665" s="53"/>
      <c r="D665" s="54"/>
      <c r="E665" s="55"/>
      <c r="F665" s="56"/>
      <c r="G665" s="57"/>
      <c r="H665" s="57"/>
      <c r="I665" s="53"/>
    </row>
    <row r="666" spans="1:9" ht="23.25" customHeight="1">
      <c r="A666" s="53"/>
      <c r="B666" s="1"/>
      <c r="C666" s="53"/>
      <c r="D666" s="54"/>
      <c r="E666" s="55"/>
      <c r="F666" s="56"/>
      <c r="G666" s="57"/>
      <c r="H666" s="57"/>
      <c r="I666" s="53"/>
    </row>
    <row r="667" spans="1:9" ht="23.25" customHeight="1">
      <c r="A667" s="53"/>
      <c r="B667" s="1"/>
      <c r="C667" s="53"/>
      <c r="D667" s="54"/>
      <c r="E667" s="55"/>
      <c r="F667" s="56"/>
      <c r="G667" s="57"/>
      <c r="H667" s="57"/>
      <c r="I667" s="53"/>
    </row>
    <row r="668" spans="1:9" ht="23.25" customHeight="1">
      <c r="A668" s="53"/>
      <c r="B668" s="1"/>
      <c r="C668" s="53"/>
      <c r="D668" s="54"/>
      <c r="E668" s="55"/>
      <c r="F668" s="56"/>
      <c r="G668" s="57"/>
      <c r="H668" s="57"/>
      <c r="I668" s="53"/>
    </row>
    <row r="669" spans="1:9" ht="23.25" customHeight="1">
      <c r="A669" s="53"/>
      <c r="B669" s="1"/>
      <c r="C669" s="53"/>
      <c r="D669" s="54"/>
      <c r="E669" s="55"/>
      <c r="F669" s="56"/>
      <c r="G669" s="57"/>
      <c r="H669" s="57"/>
      <c r="I669" s="53"/>
    </row>
    <row r="670" spans="1:9" ht="23.25" customHeight="1">
      <c r="A670" s="53"/>
      <c r="B670" s="1"/>
      <c r="C670" s="53"/>
      <c r="D670" s="54"/>
      <c r="E670" s="55"/>
      <c r="F670" s="56"/>
      <c r="G670" s="57"/>
      <c r="H670" s="57"/>
      <c r="I670" s="53"/>
    </row>
    <row r="671" spans="1:9" ht="23.25" customHeight="1">
      <c r="A671" s="53"/>
      <c r="B671" s="1"/>
      <c r="C671" s="53"/>
      <c r="D671" s="54"/>
      <c r="E671" s="55"/>
      <c r="F671" s="56"/>
      <c r="G671" s="57"/>
      <c r="H671" s="57"/>
      <c r="I671" s="53"/>
    </row>
    <row r="672" spans="1:9" ht="23.25" customHeight="1">
      <c r="A672" s="53"/>
      <c r="B672" s="1"/>
      <c r="C672" s="53"/>
      <c r="D672" s="54"/>
      <c r="E672" s="55"/>
      <c r="F672" s="56"/>
      <c r="G672" s="57"/>
      <c r="H672" s="57"/>
      <c r="I672" s="53"/>
    </row>
    <row r="673" spans="1:9" ht="23.25" customHeight="1">
      <c r="A673" s="53"/>
      <c r="B673" s="1"/>
      <c r="C673" s="53"/>
      <c r="D673" s="54"/>
      <c r="E673" s="55"/>
      <c r="F673" s="56"/>
      <c r="G673" s="57"/>
      <c r="H673" s="57"/>
      <c r="I673" s="53"/>
    </row>
    <row r="674" spans="1:9" ht="23.25" customHeight="1">
      <c r="A674" s="53"/>
      <c r="B674" s="1"/>
      <c r="C674" s="53"/>
      <c r="D674" s="54"/>
      <c r="E674" s="55"/>
      <c r="F674" s="56"/>
      <c r="G674" s="57"/>
      <c r="H674" s="57"/>
      <c r="I674" s="53"/>
    </row>
    <row r="675" spans="1:9" ht="23.25" customHeight="1">
      <c r="A675" s="53"/>
      <c r="B675" s="1"/>
      <c r="C675" s="53"/>
      <c r="D675" s="54"/>
      <c r="E675" s="55"/>
      <c r="F675" s="56"/>
      <c r="G675" s="57"/>
      <c r="H675" s="57"/>
      <c r="I675" s="53"/>
    </row>
    <row r="676" spans="1:9" ht="23.25" customHeight="1">
      <c r="A676" s="53"/>
      <c r="B676" s="1"/>
      <c r="C676" s="53"/>
      <c r="D676" s="54"/>
      <c r="E676" s="55"/>
      <c r="F676" s="56"/>
      <c r="G676" s="57"/>
      <c r="H676" s="57"/>
      <c r="I676" s="53"/>
    </row>
    <row r="677" spans="1:9" ht="23.25" customHeight="1">
      <c r="A677" s="53"/>
      <c r="B677" s="1"/>
      <c r="C677" s="53"/>
      <c r="D677" s="54"/>
      <c r="E677" s="55"/>
      <c r="F677" s="56"/>
      <c r="G677" s="57"/>
      <c r="H677" s="57"/>
      <c r="I677" s="53"/>
    </row>
    <row r="678" spans="1:9" ht="23.25" customHeight="1">
      <c r="A678" s="53"/>
      <c r="B678" s="1"/>
      <c r="C678" s="53"/>
      <c r="D678" s="54"/>
      <c r="E678" s="55"/>
      <c r="F678" s="56"/>
      <c r="G678" s="57"/>
      <c r="H678" s="57"/>
      <c r="I678" s="53"/>
    </row>
    <row r="679" spans="1:9" ht="23.25" customHeight="1">
      <c r="A679" s="53"/>
      <c r="B679" s="1"/>
      <c r="C679" s="53"/>
      <c r="D679" s="54"/>
      <c r="E679" s="55"/>
      <c r="F679" s="56"/>
      <c r="G679" s="57"/>
      <c r="H679" s="57"/>
      <c r="I679" s="53"/>
    </row>
    <row r="680" spans="1:9" ht="23.25" customHeight="1">
      <c r="A680" s="53"/>
      <c r="B680" s="1"/>
      <c r="C680" s="53"/>
      <c r="D680" s="54"/>
      <c r="E680" s="55"/>
      <c r="F680" s="56"/>
      <c r="G680" s="57"/>
      <c r="H680" s="57"/>
      <c r="I680" s="53"/>
    </row>
    <row r="681" spans="1:9" ht="23.25" customHeight="1">
      <c r="A681" s="53"/>
      <c r="B681" s="1"/>
      <c r="C681" s="53"/>
      <c r="D681" s="54"/>
      <c r="E681" s="55"/>
      <c r="F681" s="56"/>
      <c r="G681" s="57"/>
      <c r="H681" s="57"/>
      <c r="I681" s="53"/>
    </row>
    <row r="682" spans="1:9" ht="23.25" customHeight="1">
      <c r="A682" s="53"/>
      <c r="B682" s="1"/>
      <c r="C682" s="53"/>
      <c r="D682" s="54"/>
      <c r="E682" s="55"/>
      <c r="F682" s="56"/>
      <c r="G682" s="57"/>
      <c r="H682" s="57"/>
      <c r="I682" s="53"/>
    </row>
    <row r="683" spans="1:9" ht="23.25" customHeight="1">
      <c r="A683" s="53"/>
      <c r="B683" s="1"/>
      <c r="C683" s="53"/>
      <c r="D683" s="54"/>
      <c r="E683" s="55"/>
      <c r="F683" s="56"/>
      <c r="G683" s="57"/>
      <c r="H683" s="57"/>
      <c r="I683" s="53"/>
    </row>
    <row r="684" spans="1:9" ht="23.25" customHeight="1">
      <c r="A684" s="53"/>
      <c r="B684" s="1"/>
      <c r="C684" s="53"/>
      <c r="D684" s="54"/>
      <c r="E684" s="55"/>
      <c r="F684" s="56"/>
      <c r="G684" s="57"/>
      <c r="H684" s="57"/>
      <c r="I684" s="53"/>
    </row>
    <row r="685" spans="1:9" ht="23.25" customHeight="1">
      <c r="A685" s="53"/>
      <c r="B685" s="1"/>
      <c r="C685" s="53"/>
      <c r="D685" s="54"/>
      <c r="E685" s="55"/>
      <c r="F685" s="56"/>
      <c r="G685" s="57"/>
      <c r="H685" s="57"/>
      <c r="I685" s="53"/>
    </row>
    <row r="686" spans="1:9" ht="23.25" customHeight="1">
      <c r="A686" s="53"/>
      <c r="B686" s="1"/>
      <c r="C686" s="53"/>
      <c r="D686" s="54"/>
      <c r="E686" s="55"/>
      <c r="F686" s="56"/>
      <c r="G686" s="57"/>
      <c r="H686" s="57"/>
      <c r="I686" s="53"/>
    </row>
    <row r="687" spans="1:9" ht="23.25" customHeight="1">
      <c r="A687" s="53"/>
      <c r="B687" s="1"/>
      <c r="C687" s="53"/>
      <c r="D687" s="54"/>
      <c r="E687" s="55"/>
      <c r="F687" s="56"/>
      <c r="G687" s="57"/>
      <c r="H687" s="57"/>
      <c r="I687" s="53"/>
    </row>
    <row r="688" spans="1:9" ht="23.25" customHeight="1">
      <c r="A688" s="53"/>
      <c r="B688" s="1"/>
      <c r="C688" s="53"/>
      <c r="D688" s="54"/>
      <c r="E688" s="55"/>
      <c r="F688" s="56"/>
      <c r="G688" s="57"/>
      <c r="H688" s="57"/>
      <c r="I688" s="53"/>
    </row>
    <row r="689" spans="1:9" ht="23.25" customHeight="1">
      <c r="A689" s="53"/>
      <c r="B689" s="1"/>
      <c r="C689" s="53"/>
      <c r="D689" s="54"/>
      <c r="E689" s="55"/>
      <c r="F689" s="56"/>
      <c r="G689" s="57"/>
      <c r="H689" s="57"/>
      <c r="I689" s="53"/>
    </row>
    <row r="690" spans="1:9" ht="23.25" customHeight="1">
      <c r="A690" s="53"/>
      <c r="B690" s="1"/>
      <c r="C690" s="53"/>
      <c r="D690" s="54"/>
      <c r="E690" s="55"/>
      <c r="F690" s="56"/>
      <c r="G690" s="57"/>
      <c r="H690" s="57"/>
      <c r="I690" s="53"/>
    </row>
    <row r="691" spans="1:9" ht="23.25" customHeight="1">
      <c r="A691" s="53"/>
      <c r="B691" s="1"/>
      <c r="C691" s="53"/>
      <c r="D691" s="54"/>
      <c r="E691" s="55"/>
      <c r="F691" s="56"/>
      <c r="G691" s="57"/>
      <c r="H691" s="57"/>
      <c r="I691" s="53"/>
    </row>
    <row r="692" spans="1:9" ht="23.25" customHeight="1">
      <c r="A692" s="53"/>
      <c r="B692" s="1"/>
      <c r="C692" s="53"/>
      <c r="D692" s="54"/>
      <c r="E692" s="55"/>
      <c r="F692" s="56"/>
      <c r="G692" s="57"/>
      <c r="H692" s="57"/>
      <c r="I692" s="53"/>
    </row>
    <row r="693" spans="1:9" ht="23.25" customHeight="1">
      <c r="A693" s="53"/>
      <c r="B693" s="1"/>
      <c r="C693" s="53"/>
      <c r="D693" s="54"/>
      <c r="E693" s="55"/>
      <c r="F693" s="56"/>
      <c r="G693" s="57"/>
      <c r="H693" s="57"/>
      <c r="I693" s="53"/>
    </row>
    <row r="694" spans="1:9" ht="23.25" customHeight="1">
      <c r="A694" s="53"/>
      <c r="B694" s="1"/>
      <c r="C694" s="53"/>
      <c r="D694" s="54"/>
      <c r="E694" s="55"/>
      <c r="F694" s="56"/>
      <c r="G694" s="57"/>
      <c r="H694" s="57"/>
      <c r="I694" s="53"/>
    </row>
    <row r="695" spans="1:9" ht="23.25" customHeight="1">
      <c r="A695" s="53"/>
      <c r="B695" s="1"/>
      <c r="C695" s="53"/>
      <c r="D695" s="54"/>
      <c r="E695" s="55"/>
      <c r="F695" s="56"/>
      <c r="G695" s="57"/>
      <c r="H695" s="57"/>
      <c r="I695" s="53"/>
    </row>
    <row r="696" spans="1:9" ht="23.25" customHeight="1">
      <c r="A696" s="53"/>
      <c r="B696" s="1"/>
      <c r="C696" s="53"/>
      <c r="D696" s="54"/>
      <c r="E696" s="55"/>
      <c r="F696" s="56"/>
      <c r="G696" s="57"/>
      <c r="H696" s="57"/>
      <c r="I696" s="53"/>
    </row>
    <row r="697" spans="1:9" ht="23.25" customHeight="1">
      <c r="A697" s="53"/>
      <c r="B697" s="1"/>
      <c r="C697" s="53"/>
      <c r="D697" s="54"/>
      <c r="E697" s="55"/>
      <c r="F697" s="56"/>
      <c r="G697" s="57"/>
      <c r="H697" s="57"/>
      <c r="I697" s="53"/>
    </row>
    <row r="698" spans="1:9" ht="23.25" customHeight="1">
      <c r="A698" s="53"/>
      <c r="B698" s="1"/>
      <c r="C698" s="53"/>
      <c r="D698" s="54"/>
      <c r="E698" s="55"/>
      <c r="F698" s="56"/>
      <c r="G698" s="57"/>
      <c r="H698" s="57"/>
      <c r="I698" s="53"/>
    </row>
    <row r="699" spans="1:9" ht="23.25" customHeight="1">
      <c r="A699" s="53"/>
      <c r="B699" s="1"/>
      <c r="C699" s="53"/>
      <c r="D699" s="54"/>
      <c r="E699" s="55"/>
      <c r="F699" s="56"/>
      <c r="G699" s="57"/>
      <c r="H699" s="57"/>
      <c r="I699" s="53"/>
    </row>
    <row r="700" spans="1:9" ht="23.25" customHeight="1">
      <c r="A700" s="53"/>
      <c r="B700" s="1"/>
      <c r="C700" s="53"/>
      <c r="D700" s="54"/>
      <c r="E700" s="55"/>
      <c r="F700" s="56"/>
      <c r="G700" s="57"/>
      <c r="H700" s="57"/>
      <c r="I700" s="53"/>
    </row>
    <row r="701" spans="1:9" ht="23.25" customHeight="1">
      <c r="A701" s="53"/>
      <c r="B701" s="1"/>
      <c r="C701" s="53"/>
      <c r="D701" s="54"/>
      <c r="E701" s="55"/>
      <c r="F701" s="56"/>
      <c r="G701" s="57"/>
      <c r="H701" s="57"/>
      <c r="I701" s="53"/>
    </row>
    <row r="702" spans="1:9" ht="23.25" customHeight="1">
      <c r="A702" s="53"/>
      <c r="B702" s="1"/>
      <c r="C702" s="53"/>
      <c r="D702" s="54"/>
      <c r="E702" s="55"/>
      <c r="F702" s="56"/>
      <c r="G702" s="57"/>
      <c r="H702" s="57"/>
      <c r="I702" s="53"/>
    </row>
    <row r="703" spans="1:9" ht="23.25" customHeight="1">
      <c r="A703" s="53"/>
      <c r="B703" s="1"/>
      <c r="C703" s="53"/>
      <c r="D703" s="54"/>
      <c r="E703" s="55"/>
      <c r="F703" s="56"/>
      <c r="G703" s="57"/>
      <c r="H703" s="57"/>
      <c r="I703" s="53"/>
    </row>
    <row r="704" spans="1:9" ht="23.25" customHeight="1">
      <c r="A704" s="53"/>
      <c r="B704" s="1"/>
      <c r="C704" s="53"/>
      <c r="D704" s="54"/>
      <c r="E704" s="55"/>
      <c r="F704" s="56"/>
      <c r="G704" s="57"/>
      <c r="H704" s="57"/>
      <c r="I704" s="53"/>
    </row>
    <row r="705" spans="1:9" ht="23.25" customHeight="1">
      <c r="A705" s="53"/>
      <c r="B705" s="1"/>
      <c r="C705" s="53"/>
      <c r="D705" s="54"/>
      <c r="E705" s="55"/>
      <c r="F705" s="56"/>
      <c r="G705" s="57"/>
      <c r="H705" s="57"/>
      <c r="I705" s="53"/>
    </row>
    <row r="706" spans="1:9" ht="23.25" customHeight="1">
      <c r="A706" s="53"/>
      <c r="B706" s="1"/>
      <c r="C706" s="53"/>
      <c r="D706" s="54"/>
      <c r="E706" s="55"/>
      <c r="F706" s="56"/>
      <c r="G706" s="57"/>
      <c r="H706" s="57"/>
      <c r="I706" s="53"/>
    </row>
    <row r="707" spans="1:9" ht="23.25" customHeight="1">
      <c r="A707" s="53"/>
      <c r="B707" s="1"/>
      <c r="C707" s="53"/>
      <c r="D707" s="54"/>
      <c r="E707" s="55"/>
      <c r="F707" s="56"/>
      <c r="G707" s="57"/>
      <c r="H707" s="57"/>
      <c r="I707" s="53"/>
    </row>
    <row r="708" spans="1:9" ht="23.25" customHeight="1">
      <c r="A708" s="53"/>
      <c r="B708" s="1"/>
      <c r="C708" s="53"/>
      <c r="D708" s="54"/>
      <c r="E708" s="55"/>
      <c r="F708" s="56"/>
      <c r="G708" s="57"/>
      <c r="H708" s="57"/>
      <c r="I708" s="53"/>
    </row>
    <row r="709" spans="1:9" ht="23.25" customHeight="1">
      <c r="A709" s="53"/>
      <c r="B709" s="1"/>
      <c r="C709" s="53"/>
      <c r="D709" s="54"/>
      <c r="E709" s="55"/>
      <c r="F709" s="56"/>
      <c r="G709" s="57"/>
      <c r="H709" s="57"/>
      <c r="I709" s="53"/>
    </row>
    <row r="710" spans="1:9" ht="23.25" customHeight="1">
      <c r="A710" s="53"/>
      <c r="B710" s="1"/>
      <c r="C710" s="53"/>
      <c r="D710" s="54"/>
      <c r="E710" s="55"/>
      <c r="F710" s="56"/>
      <c r="G710" s="57"/>
      <c r="H710" s="57"/>
      <c r="I710" s="53"/>
    </row>
    <row r="711" spans="1:9" ht="23.25" customHeight="1">
      <c r="A711" s="53"/>
      <c r="B711" s="1"/>
      <c r="C711" s="53"/>
      <c r="D711" s="54"/>
      <c r="E711" s="55"/>
      <c r="F711" s="56"/>
      <c r="G711" s="57"/>
      <c r="H711" s="57"/>
      <c r="I711" s="53"/>
    </row>
    <row r="712" spans="1:9" ht="23.25" customHeight="1">
      <c r="A712" s="53"/>
      <c r="B712" s="1"/>
      <c r="C712" s="53"/>
      <c r="D712" s="54"/>
      <c r="E712" s="55"/>
      <c r="F712" s="56"/>
      <c r="G712" s="57"/>
      <c r="H712" s="57"/>
      <c r="I712" s="53"/>
    </row>
    <row r="713" spans="1:9" ht="23.25" customHeight="1">
      <c r="A713" s="53"/>
      <c r="B713" s="1"/>
      <c r="C713" s="53"/>
      <c r="D713" s="54"/>
      <c r="E713" s="55"/>
      <c r="F713" s="56"/>
      <c r="G713" s="57"/>
      <c r="H713" s="57"/>
      <c r="I713" s="53"/>
    </row>
    <row r="714" spans="1:9" ht="23.25" customHeight="1">
      <c r="A714" s="53"/>
      <c r="B714" s="1"/>
      <c r="C714" s="53"/>
      <c r="D714" s="54"/>
      <c r="E714" s="55"/>
      <c r="F714" s="56"/>
      <c r="G714" s="57"/>
      <c r="H714" s="57"/>
      <c r="I714" s="53"/>
    </row>
    <row r="715" spans="1:9" ht="23.25" customHeight="1">
      <c r="A715" s="53"/>
      <c r="B715" s="1"/>
      <c r="C715" s="53"/>
      <c r="D715" s="54"/>
      <c r="E715" s="55"/>
      <c r="F715" s="56"/>
      <c r="G715" s="57"/>
      <c r="H715" s="57"/>
      <c r="I715" s="53"/>
    </row>
    <row r="716" spans="1:9" ht="23.25" customHeight="1">
      <c r="A716" s="53"/>
      <c r="B716" s="1"/>
      <c r="C716" s="53"/>
      <c r="D716" s="54"/>
      <c r="E716" s="55"/>
      <c r="F716" s="56"/>
      <c r="G716" s="57"/>
      <c r="H716" s="57"/>
      <c r="I716" s="53"/>
    </row>
    <row r="717" spans="1:9" ht="23.25" customHeight="1">
      <c r="A717" s="53"/>
      <c r="B717" s="1"/>
      <c r="C717" s="53"/>
      <c r="D717" s="54"/>
      <c r="E717" s="55"/>
      <c r="F717" s="56"/>
      <c r="G717" s="57"/>
      <c r="H717" s="57"/>
      <c r="I717" s="53"/>
    </row>
    <row r="718" spans="1:9" ht="23.25" customHeight="1">
      <c r="A718" s="53"/>
      <c r="B718" s="1"/>
      <c r="C718" s="53"/>
      <c r="D718" s="54"/>
      <c r="E718" s="55"/>
      <c r="F718" s="56"/>
      <c r="G718" s="57"/>
      <c r="H718" s="57"/>
      <c r="I718" s="53"/>
    </row>
    <row r="719" spans="1:9" ht="23.25" customHeight="1">
      <c r="A719" s="53"/>
      <c r="B719" s="1"/>
      <c r="C719" s="53"/>
      <c r="D719" s="54"/>
      <c r="E719" s="55"/>
      <c r="F719" s="56"/>
      <c r="G719" s="57"/>
      <c r="H719" s="57"/>
      <c r="I719" s="53"/>
    </row>
    <row r="720" spans="1:9" ht="23.25" customHeight="1">
      <c r="A720" s="53"/>
      <c r="B720" s="1"/>
      <c r="C720" s="53"/>
      <c r="D720" s="54"/>
      <c r="E720" s="55"/>
      <c r="F720" s="56"/>
      <c r="G720" s="57"/>
      <c r="H720" s="57"/>
      <c r="I720" s="53"/>
    </row>
    <row r="721" spans="1:9" ht="23.25" customHeight="1">
      <c r="A721" s="53"/>
      <c r="B721" s="1"/>
      <c r="C721" s="53"/>
      <c r="D721" s="54"/>
      <c r="E721" s="55"/>
      <c r="F721" s="56"/>
      <c r="G721" s="57"/>
      <c r="H721" s="57"/>
      <c r="I721" s="53"/>
    </row>
    <row r="722" spans="1:9" ht="23.25" customHeight="1">
      <c r="A722" s="53"/>
      <c r="B722" s="1"/>
      <c r="C722" s="53"/>
      <c r="D722" s="54"/>
      <c r="E722" s="55"/>
      <c r="F722" s="56"/>
      <c r="G722" s="57"/>
      <c r="H722" s="57"/>
      <c r="I722" s="53"/>
    </row>
    <row r="723" spans="1:9" ht="23.25" customHeight="1">
      <c r="A723" s="53"/>
      <c r="B723" s="1"/>
      <c r="C723" s="53"/>
      <c r="D723" s="54"/>
      <c r="E723" s="55"/>
      <c r="F723" s="56"/>
      <c r="G723" s="57"/>
      <c r="H723" s="57"/>
      <c r="I723" s="53"/>
    </row>
    <row r="724" spans="1:9" ht="23.25" customHeight="1">
      <c r="A724" s="53"/>
      <c r="B724" s="1"/>
      <c r="C724" s="53"/>
      <c r="D724" s="54"/>
      <c r="E724" s="55"/>
      <c r="F724" s="56"/>
      <c r="G724" s="57"/>
      <c r="H724" s="57"/>
      <c r="I724" s="53"/>
    </row>
    <row r="725" spans="1:9" ht="23.25" customHeight="1">
      <c r="A725" s="53"/>
      <c r="B725" s="1"/>
      <c r="C725" s="53"/>
      <c r="D725" s="54"/>
      <c r="E725" s="55"/>
      <c r="F725" s="56"/>
      <c r="G725" s="57"/>
      <c r="H725" s="57"/>
      <c r="I725" s="53"/>
    </row>
    <row r="726" spans="1:9" ht="23.25" customHeight="1">
      <c r="A726" s="53"/>
      <c r="B726" s="1"/>
      <c r="C726" s="53"/>
      <c r="D726" s="54"/>
      <c r="E726" s="55"/>
      <c r="F726" s="56"/>
      <c r="G726" s="57"/>
      <c r="H726" s="57"/>
      <c r="I726" s="53"/>
    </row>
    <row r="727" spans="1:9" ht="23.25" customHeight="1">
      <c r="A727" s="53"/>
      <c r="B727" s="1"/>
      <c r="C727" s="53"/>
      <c r="D727" s="54"/>
      <c r="E727" s="55"/>
      <c r="F727" s="56"/>
      <c r="G727" s="57"/>
      <c r="H727" s="57"/>
      <c r="I727" s="53"/>
    </row>
    <row r="728" spans="1:9" ht="23.25" customHeight="1">
      <c r="A728" s="53"/>
      <c r="B728" s="1"/>
      <c r="C728" s="53"/>
      <c r="D728" s="54"/>
      <c r="E728" s="55"/>
      <c r="F728" s="56"/>
      <c r="G728" s="57"/>
      <c r="H728" s="57"/>
      <c r="I728" s="53"/>
    </row>
    <row r="729" spans="1:9" ht="23.25" customHeight="1">
      <c r="A729" s="53"/>
      <c r="B729" s="1"/>
      <c r="C729" s="53"/>
      <c r="D729" s="54"/>
      <c r="E729" s="55"/>
      <c r="F729" s="56"/>
      <c r="G729" s="57"/>
      <c r="H729" s="57"/>
      <c r="I729" s="53"/>
    </row>
    <row r="730" spans="1:9" ht="23.25" customHeight="1">
      <c r="A730" s="53"/>
      <c r="B730" s="1"/>
      <c r="C730" s="53"/>
      <c r="D730" s="54"/>
      <c r="E730" s="55"/>
      <c r="F730" s="56"/>
      <c r="G730" s="57"/>
      <c r="H730" s="57"/>
      <c r="I730" s="53"/>
    </row>
    <row r="731" spans="1:9" ht="23.25" customHeight="1">
      <c r="A731" s="53"/>
      <c r="B731" s="1"/>
      <c r="C731" s="53"/>
      <c r="D731" s="54"/>
      <c r="E731" s="55"/>
      <c r="F731" s="56"/>
      <c r="G731" s="57"/>
      <c r="H731" s="57"/>
      <c r="I731" s="53"/>
    </row>
    <row r="732" spans="1:9" ht="23.25" customHeight="1">
      <c r="A732" s="53"/>
      <c r="B732" s="1"/>
      <c r="C732" s="53"/>
      <c r="D732" s="54"/>
      <c r="E732" s="55"/>
      <c r="F732" s="56"/>
      <c r="G732" s="57"/>
      <c r="H732" s="57"/>
      <c r="I732" s="53"/>
    </row>
    <row r="733" spans="1:9" ht="23.25" customHeight="1">
      <c r="A733" s="53"/>
      <c r="B733" s="1"/>
      <c r="C733" s="53"/>
      <c r="D733" s="54"/>
      <c r="E733" s="55"/>
      <c r="F733" s="56"/>
      <c r="G733" s="57"/>
      <c r="H733" s="57"/>
      <c r="I733" s="53"/>
    </row>
    <row r="734" spans="1:9" ht="23.25" customHeight="1">
      <c r="A734" s="53"/>
      <c r="B734" s="1"/>
      <c r="C734" s="53"/>
      <c r="D734" s="54"/>
      <c r="E734" s="55"/>
      <c r="F734" s="56"/>
      <c r="G734" s="57"/>
      <c r="H734" s="57"/>
      <c r="I734" s="53"/>
    </row>
    <row r="735" spans="1:9" ht="23.25" customHeight="1">
      <c r="A735" s="53"/>
      <c r="B735" s="1"/>
      <c r="C735" s="53"/>
      <c r="D735" s="54"/>
      <c r="E735" s="55"/>
      <c r="F735" s="56"/>
      <c r="G735" s="57"/>
      <c r="H735" s="57"/>
      <c r="I735" s="53"/>
    </row>
    <row r="736" spans="1:9" ht="23.25" customHeight="1">
      <c r="A736" s="53"/>
      <c r="B736" s="1"/>
      <c r="C736" s="53"/>
      <c r="D736" s="54"/>
      <c r="E736" s="55"/>
      <c r="F736" s="56"/>
      <c r="G736" s="57"/>
      <c r="H736" s="57"/>
      <c r="I736" s="53"/>
    </row>
    <row r="737" spans="1:9" ht="23.25" customHeight="1">
      <c r="A737" s="53"/>
      <c r="B737" s="1"/>
      <c r="C737" s="53"/>
      <c r="D737" s="54"/>
      <c r="E737" s="55"/>
      <c r="F737" s="56"/>
      <c r="G737" s="57"/>
      <c r="H737" s="57"/>
      <c r="I737" s="53"/>
    </row>
    <row r="738" spans="1:9" ht="23.25" customHeight="1">
      <c r="A738" s="53"/>
      <c r="B738" s="1"/>
      <c r="C738" s="53"/>
      <c r="D738" s="54"/>
      <c r="E738" s="55"/>
      <c r="F738" s="56"/>
      <c r="G738" s="57"/>
      <c r="H738" s="57"/>
      <c r="I738" s="53"/>
    </row>
    <row r="739" spans="1:9" ht="23.25" customHeight="1">
      <c r="A739" s="53"/>
      <c r="B739" s="1"/>
      <c r="C739" s="53"/>
      <c r="D739" s="54"/>
      <c r="E739" s="55"/>
      <c r="F739" s="56"/>
      <c r="G739" s="57"/>
      <c r="H739" s="57"/>
      <c r="I739" s="53"/>
    </row>
    <row r="740" spans="1:9" ht="23.25" customHeight="1">
      <c r="A740" s="53"/>
      <c r="B740" s="1"/>
      <c r="C740" s="53"/>
      <c r="D740" s="54"/>
      <c r="E740" s="55"/>
      <c r="F740" s="56"/>
      <c r="G740" s="57"/>
      <c r="H740" s="57"/>
      <c r="I740" s="53"/>
    </row>
    <row r="741" spans="1:9" ht="23.25" customHeight="1">
      <c r="A741" s="53"/>
      <c r="B741" s="1"/>
      <c r="C741" s="53"/>
      <c r="D741" s="54"/>
      <c r="E741" s="55"/>
      <c r="F741" s="56"/>
      <c r="G741" s="57"/>
      <c r="H741" s="57"/>
      <c r="I741" s="53"/>
    </row>
    <row r="742" spans="1:9" ht="23.25" customHeight="1">
      <c r="A742" s="53"/>
      <c r="B742" s="1"/>
      <c r="C742" s="53"/>
      <c r="D742" s="54"/>
      <c r="E742" s="55"/>
      <c r="F742" s="56"/>
      <c r="G742" s="57"/>
      <c r="H742" s="57"/>
      <c r="I742" s="53"/>
    </row>
    <row r="743" spans="1:9" ht="23.25" customHeight="1">
      <c r="A743" s="53"/>
      <c r="B743" s="1"/>
      <c r="C743" s="53"/>
      <c r="D743" s="54"/>
      <c r="E743" s="55"/>
      <c r="F743" s="56"/>
      <c r="G743" s="57"/>
      <c r="H743" s="57"/>
      <c r="I743" s="53"/>
    </row>
    <row r="744" spans="1:9" ht="23.25" customHeight="1">
      <c r="A744" s="53"/>
      <c r="B744" s="1"/>
      <c r="C744" s="53"/>
      <c r="D744" s="54"/>
      <c r="E744" s="55"/>
      <c r="F744" s="56"/>
      <c r="G744" s="57"/>
      <c r="H744" s="57"/>
      <c r="I744" s="53"/>
    </row>
    <row r="745" spans="1:9" ht="23.25" customHeight="1">
      <c r="A745" s="53"/>
      <c r="B745" s="1"/>
      <c r="C745" s="53"/>
      <c r="D745" s="54"/>
      <c r="E745" s="55"/>
      <c r="F745" s="56"/>
      <c r="G745" s="57"/>
      <c r="H745" s="57"/>
      <c r="I745" s="53"/>
    </row>
    <row r="746" spans="1:9" ht="23.25" customHeight="1">
      <c r="A746" s="53"/>
      <c r="B746" s="1"/>
      <c r="C746" s="53"/>
      <c r="D746" s="54"/>
      <c r="E746" s="55"/>
      <c r="F746" s="56"/>
      <c r="G746" s="57"/>
      <c r="H746" s="57"/>
      <c r="I746" s="53"/>
    </row>
    <row r="747" spans="1:9" ht="23.25" customHeight="1">
      <c r="A747" s="53"/>
      <c r="B747" s="1"/>
      <c r="C747" s="53"/>
      <c r="D747" s="54"/>
      <c r="E747" s="55"/>
      <c r="F747" s="56"/>
      <c r="G747" s="57"/>
      <c r="H747" s="57"/>
      <c r="I747" s="53"/>
    </row>
    <row r="748" spans="1:9" ht="23.25" customHeight="1">
      <c r="A748" s="53"/>
      <c r="B748" s="1"/>
      <c r="C748" s="53"/>
      <c r="D748" s="54"/>
      <c r="E748" s="55"/>
      <c r="F748" s="56"/>
      <c r="G748" s="57"/>
      <c r="H748" s="57"/>
      <c r="I748" s="53"/>
    </row>
    <row r="749" spans="1:9" ht="23.25" customHeight="1">
      <c r="A749" s="53"/>
      <c r="B749" s="1"/>
      <c r="C749" s="53"/>
      <c r="D749" s="54"/>
      <c r="E749" s="55"/>
      <c r="F749" s="56"/>
      <c r="G749" s="57"/>
      <c r="H749" s="57"/>
      <c r="I749" s="53"/>
    </row>
    <row r="750" spans="1:9" ht="23.25" customHeight="1">
      <c r="A750" s="53"/>
      <c r="B750" s="1"/>
      <c r="C750" s="53"/>
      <c r="D750" s="54"/>
      <c r="E750" s="55"/>
      <c r="F750" s="56"/>
      <c r="G750" s="57"/>
      <c r="H750" s="57"/>
      <c r="I750" s="53"/>
    </row>
    <row r="751" spans="1:9" ht="23.25" customHeight="1">
      <c r="A751" s="53"/>
      <c r="B751" s="1"/>
      <c r="C751" s="53"/>
      <c r="D751" s="54"/>
      <c r="E751" s="55"/>
      <c r="F751" s="56"/>
      <c r="G751" s="57"/>
      <c r="H751" s="57"/>
      <c r="I751" s="53"/>
    </row>
    <row r="752" spans="1:9" ht="23.25" customHeight="1">
      <c r="A752" s="53"/>
      <c r="B752" s="1"/>
      <c r="C752" s="53"/>
      <c r="D752" s="54"/>
      <c r="E752" s="55"/>
      <c r="F752" s="56"/>
      <c r="G752" s="57"/>
      <c r="H752" s="57"/>
      <c r="I752" s="53"/>
    </row>
    <row r="753" spans="1:9" ht="23.25" customHeight="1">
      <c r="A753" s="53"/>
      <c r="B753" s="1"/>
      <c r="C753" s="53"/>
      <c r="D753" s="54"/>
      <c r="E753" s="55"/>
      <c r="F753" s="56"/>
      <c r="G753" s="57"/>
      <c r="H753" s="57"/>
      <c r="I753" s="53"/>
    </row>
    <row r="754" spans="1:9" ht="23.25" customHeight="1">
      <c r="A754" s="53"/>
      <c r="B754" s="1"/>
      <c r="C754" s="53"/>
      <c r="D754" s="54"/>
      <c r="E754" s="55"/>
      <c r="F754" s="56"/>
      <c r="G754" s="57"/>
      <c r="H754" s="57"/>
      <c r="I754" s="53"/>
    </row>
    <row r="755" spans="1:9" ht="23.25" customHeight="1">
      <c r="A755" s="53"/>
      <c r="B755" s="1"/>
      <c r="C755" s="53"/>
      <c r="D755" s="54"/>
      <c r="E755" s="55"/>
      <c r="F755" s="56"/>
      <c r="G755" s="57"/>
      <c r="H755" s="57"/>
      <c r="I755" s="53"/>
    </row>
    <row r="756" spans="1:9" ht="23.25" customHeight="1">
      <c r="A756" s="53"/>
      <c r="B756" s="1"/>
      <c r="C756" s="53"/>
      <c r="D756" s="54"/>
      <c r="E756" s="55"/>
      <c r="F756" s="56"/>
      <c r="G756" s="57"/>
      <c r="H756" s="57"/>
      <c r="I756" s="53"/>
    </row>
    <row r="757" spans="1:9" ht="23.25" customHeight="1">
      <c r="A757" s="53"/>
      <c r="B757" s="1"/>
      <c r="C757" s="53"/>
      <c r="D757" s="54"/>
      <c r="E757" s="55"/>
      <c r="F757" s="56"/>
      <c r="G757" s="57"/>
      <c r="H757" s="57"/>
      <c r="I757" s="53"/>
    </row>
    <row r="758" spans="1:9" ht="23.25" customHeight="1">
      <c r="A758" s="53"/>
      <c r="B758" s="1"/>
      <c r="C758" s="53"/>
      <c r="D758" s="54"/>
      <c r="E758" s="55"/>
      <c r="F758" s="56"/>
      <c r="G758" s="57"/>
      <c r="H758" s="57"/>
      <c r="I758" s="53"/>
    </row>
    <row r="759" spans="1:9" ht="23.25" customHeight="1">
      <c r="A759" s="53"/>
      <c r="B759" s="1"/>
      <c r="C759" s="53"/>
      <c r="D759" s="54"/>
      <c r="E759" s="55"/>
      <c r="F759" s="56"/>
      <c r="G759" s="57"/>
      <c r="H759" s="57"/>
      <c r="I759" s="53"/>
    </row>
    <row r="760" spans="1:9" ht="23.25" customHeight="1">
      <c r="A760" s="53"/>
      <c r="B760" s="1"/>
      <c r="C760" s="53"/>
      <c r="D760" s="54"/>
      <c r="E760" s="55"/>
      <c r="F760" s="56"/>
      <c r="G760" s="57"/>
      <c r="H760" s="57"/>
      <c r="I760" s="53"/>
    </row>
    <row r="761" spans="1:9" ht="23.25" customHeight="1">
      <c r="A761" s="53"/>
      <c r="B761" s="1"/>
      <c r="C761" s="53"/>
      <c r="D761" s="54"/>
      <c r="E761" s="55"/>
      <c r="F761" s="56"/>
      <c r="G761" s="57"/>
      <c r="H761" s="57"/>
      <c r="I761" s="53"/>
    </row>
    <row r="762" spans="1:9" ht="23.25" customHeight="1">
      <c r="A762" s="53"/>
      <c r="B762" s="1"/>
      <c r="C762" s="53"/>
      <c r="D762" s="54"/>
      <c r="E762" s="55"/>
      <c r="F762" s="56"/>
      <c r="G762" s="57"/>
      <c r="H762" s="57"/>
      <c r="I762" s="53"/>
    </row>
    <row r="763" spans="1:9" ht="23.25" customHeight="1">
      <c r="A763" s="53"/>
      <c r="B763" s="1"/>
      <c r="C763" s="53"/>
      <c r="D763" s="54"/>
      <c r="E763" s="55"/>
      <c r="F763" s="56"/>
      <c r="G763" s="57"/>
      <c r="H763" s="57"/>
      <c r="I763" s="53"/>
    </row>
    <row r="764" spans="1:9" ht="23.25" customHeight="1">
      <c r="A764" s="53"/>
      <c r="B764" s="1"/>
      <c r="C764" s="53"/>
      <c r="D764" s="54"/>
      <c r="E764" s="55"/>
      <c r="F764" s="56"/>
      <c r="G764" s="57"/>
      <c r="H764" s="57"/>
      <c r="I764" s="53"/>
    </row>
    <row r="765" spans="1:9" ht="23.25" customHeight="1">
      <c r="A765" s="53"/>
      <c r="B765" s="1"/>
      <c r="C765" s="53"/>
      <c r="D765" s="54"/>
      <c r="E765" s="55"/>
      <c r="F765" s="56"/>
      <c r="G765" s="57"/>
      <c r="H765" s="57"/>
      <c r="I765" s="53"/>
    </row>
    <row r="766" spans="1:9" ht="23.25" customHeight="1">
      <c r="A766" s="53"/>
      <c r="B766" s="1"/>
      <c r="C766" s="53"/>
      <c r="D766" s="54"/>
      <c r="E766" s="55"/>
      <c r="F766" s="56"/>
      <c r="G766" s="57"/>
      <c r="H766" s="57"/>
      <c r="I766" s="53"/>
    </row>
    <row r="767" spans="1:9" ht="23.25" customHeight="1">
      <c r="A767" s="53"/>
      <c r="B767" s="1"/>
      <c r="C767" s="53"/>
      <c r="D767" s="54"/>
      <c r="E767" s="55"/>
      <c r="F767" s="56"/>
      <c r="G767" s="57"/>
      <c r="H767" s="57"/>
      <c r="I767" s="53"/>
    </row>
    <row r="768" spans="1:9" ht="23.25" customHeight="1">
      <c r="A768" s="53"/>
      <c r="B768" s="1"/>
      <c r="C768" s="53"/>
      <c r="D768" s="54"/>
      <c r="E768" s="55"/>
      <c r="F768" s="56"/>
      <c r="G768" s="57"/>
      <c r="H768" s="57"/>
      <c r="I768" s="53"/>
    </row>
    <row r="769" spans="1:9" ht="23.25" customHeight="1">
      <c r="A769" s="53"/>
      <c r="B769" s="1"/>
      <c r="C769" s="53"/>
      <c r="D769" s="54"/>
      <c r="E769" s="55"/>
      <c r="F769" s="56"/>
      <c r="G769" s="57"/>
      <c r="H769" s="57"/>
      <c r="I769" s="53"/>
    </row>
    <row r="770" spans="1:9" ht="23.25" customHeight="1">
      <c r="A770" s="53"/>
      <c r="B770" s="1"/>
      <c r="C770" s="53"/>
      <c r="D770" s="54"/>
      <c r="E770" s="55"/>
      <c r="F770" s="56"/>
      <c r="G770" s="57"/>
      <c r="H770" s="57"/>
      <c r="I770" s="53"/>
    </row>
    <row r="771" spans="1:9" ht="23.25" customHeight="1">
      <c r="A771" s="53"/>
      <c r="B771" s="1"/>
      <c r="C771" s="53"/>
      <c r="D771" s="54"/>
      <c r="E771" s="55"/>
      <c r="F771" s="56"/>
      <c r="G771" s="57"/>
      <c r="H771" s="57"/>
      <c r="I771" s="53"/>
    </row>
    <row r="772" spans="1:9" ht="23.25" customHeight="1">
      <c r="A772" s="53"/>
      <c r="B772" s="1"/>
      <c r="C772" s="53"/>
      <c r="D772" s="54"/>
      <c r="E772" s="55"/>
      <c r="F772" s="56"/>
      <c r="G772" s="57"/>
      <c r="H772" s="57"/>
      <c r="I772" s="53"/>
    </row>
    <row r="773" spans="1:9" ht="23.25" customHeight="1">
      <c r="A773" s="53"/>
      <c r="B773" s="1"/>
      <c r="C773" s="53"/>
      <c r="D773" s="54"/>
      <c r="E773" s="55"/>
      <c r="F773" s="56"/>
      <c r="G773" s="57"/>
      <c r="H773" s="57"/>
      <c r="I773" s="53"/>
    </row>
    <row r="774" spans="1:9" ht="23.25" customHeight="1">
      <c r="A774" s="53"/>
      <c r="B774" s="1"/>
      <c r="C774" s="53"/>
      <c r="D774" s="54"/>
      <c r="E774" s="55"/>
      <c r="F774" s="56"/>
      <c r="G774" s="57"/>
      <c r="H774" s="57"/>
      <c r="I774" s="53"/>
    </row>
    <row r="775" spans="1:9" ht="23.25" customHeight="1">
      <c r="A775" s="53"/>
      <c r="B775" s="1"/>
      <c r="C775" s="53"/>
      <c r="D775" s="54"/>
      <c r="E775" s="55"/>
      <c r="F775" s="56"/>
      <c r="G775" s="57"/>
      <c r="H775" s="57"/>
      <c r="I775" s="53"/>
    </row>
    <row r="776" spans="1:9" ht="23.25" customHeight="1">
      <c r="A776" s="53"/>
      <c r="B776" s="1"/>
      <c r="C776" s="53"/>
      <c r="D776" s="54"/>
      <c r="E776" s="55"/>
      <c r="F776" s="56"/>
      <c r="G776" s="57"/>
      <c r="H776" s="57"/>
      <c r="I776" s="53"/>
    </row>
    <row r="777" spans="1:9" ht="23.25" customHeight="1">
      <c r="A777" s="53"/>
      <c r="B777" s="1"/>
      <c r="C777" s="53"/>
      <c r="D777" s="54"/>
      <c r="E777" s="55"/>
      <c r="F777" s="56"/>
      <c r="G777" s="57"/>
      <c r="H777" s="57"/>
      <c r="I777" s="53"/>
    </row>
    <row r="778" spans="1:9" ht="23.25" customHeight="1">
      <c r="A778" s="53"/>
      <c r="B778" s="1"/>
      <c r="C778" s="53"/>
      <c r="D778" s="54"/>
      <c r="E778" s="55"/>
      <c r="F778" s="56"/>
      <c r="G778" s="57"/>
      <c r="H778" s="57"/>
      <c r="I778" s="53"/>
    </row>
    <row r="779" spans="1:9" ht="23.25" customHeight="1">
      <c r="A779" s="53"/>
      <c r="B779" s="1"/>
      <c r="C779" s="53"/>
      <c r="D779" s="54"/>
      <c r="E779" s="55"/>
      <c r="F779" s="56"/>
      <c r="G779" s="57"/>
      <c r="H779" s="57"/>
      <c r="I779" s="53"/>
    </row>
    <row r="780" spans="1:9" ht="23.25" customHeight="1">
      <c r="A780" s="53"/>
      <c r="B780" s="1"/>
      <c r="C780" s="53"/>
      <c r="D780" s="54"/>
      <c r="E780" s="55"/>
      <c r="F780" s="56"/>
      <c r="G780" s="57"/>
      <c r="H780" s="57"/>
      <c r="I780" s="53"/>
    </row>
    <row r="781" spans="1:9" ht="23.25" customHeight="1">
      <c r="A781" s="53"/>
      <c r="B781" s="1"/>
      <c r="C781" s="53"/>
      <c r="D781" s="54"/>
      <c r="E781" s="55"/>
      <c r="F781" s="56"/>
      <c r="G781" s="57"/>
      <c r="H781" s="57"/>
      <c r="I781" s="53"/>
    </row>
    <row r="782" spans="1:9" ht="23.25" customHeight="1">
      <c r="A782" s="53"/>
      <c r="B782" s="1"/>
      <c r="C782" s="53"/>
      <c r="D782" s="54"/>
      <c r="E782" s="55"/>
      <c r="F782" s="56"/>
      <c r="G782" s="57"/>
      <c r="H782" s="57"/>
      <c r="I782" s="53"/>
    </row>
    <row r="783" spans="1:9" ht="23.25" customHeight="1">
      <c r="A783" s="53"/>
      <c r="B783" s="1"/>
      <c r="C783" s="53"/>
      <c r="D783" s="54"/>
      <c r="E783" s="55"/>
      <c r="F783" s="56"/>
      <c r="G783" s="57"/>
      <c r="H783" s="57"/>
      <c r="I783" s="53"/>
    </row>
    <row r="784" spans="1:9" ht="23.25" customHeight="1">
      <c r="A784" s="53"/>
      <c r="B784" s="1"/>
      <c r="C784" s="53"/>
      <c r="D784" s="54"/>
      <c r="E784" s="55"/>
      <c r="F784" s="56"/>
      <c r="G784" s="57"/>
      <c r="H784" s="57"/>
      <c r="I784" s="53"/>
    </row>
    <row r="785" spans="1:9" ht="23.25" customHeight="1">
      <c r="A785" s="53"/>
      <c r="B785" s="1"/>
      <c r="C785" s="53"/>
      <c r="D785" s="54"/>
      <c r="E785" s="55"/>
      <c r="F785" s="56"/>
      <c r="G785" s="57"/>
      <c r="H785" s="57"/>
      <c r="I785" s="53"/>
    </row>
    <row r="786" spans="1:9" ht="23.25" customHeight="1">
      <c r="A786" s="53"/>
      <c r="B786" s="1"/>
      <c r="C786" s="53"/>
      <c r="D786" s="54"/>
      <c r="E786" s="55"/>
      <c r="F786" s="56"/>
      <c r="G786" s="57"/>
      <c r="H786" s="57"/>
      <c r="I786" s="53"/>
    </row>
    <row r="787" spans="1:9" ht="23.25" customHeight="1">
      <c r="A787" s="53"/>
      <c r="B787" s="1"/>
      <c r="C787" s="53"/>
      <c r="D787" s="54"/>
      <c r="E787" s="55"/>
      <c r="F787" s="56"/>
      <c r="G787" s="57"/>
      <c r="H787" s="57"/>
      <c r="I787" s="53"/>
    </row>
    <row r="788" spans="1:9" ht="23.25" customHeight="1">
      <c r="A788" s="53"/>
      <c r="B788" s="1"/>
      <c r="C788" s="53"/>
      <c r="D788" s="54"/>
      <c r="E788" s="55"/>
      <c r="F788" s="56"/>
      <c r="G788" s="57"/>
      <c r="H788" s="57"/>
      <c r="I788" s="53"/>
    </row>
    <row r="789" spans="1:9" ht="23.25" customHeight="1">
      <c r="A789" s="53"/>
      <c r="B789" s="1"/>
      <c r="C789" s="53"/>
      <c r="D789" s="54"/>
      <c r="E789" s="55"/>
      <c r="F789" s="56"/>
      <c r="G789" s="57"/>
      <c r="H789" s="57"/>
      <c r="I789" s="53"/>
    </row>
    <row r="790" spans="1:9" ht="23.25" customHeight="1">
      <c r="A790" s="53"/>
      <c r="B790" s="1"/>
      <c r="C790" s="53"/>
      <c r="D790" s="54"/>
      <c r="E790" s="55"/>
      <c r="F790" s="56"/>
      <c r="G790" s="57"/>
      <c r="H790" s="57"/>
      <c r="I790" s="53"/>
    </row>
    <row r="791" spans="1:9" ht="23.25" customHeight="1">
      <c r="A791" s="53"/>
      <c r="B791" s="1"/>
      <c r="C791" s="53"/>
      <c r="D791" s="54"/>
      <c r="E791" s="55"/>
      <c r="F791" s="56"/>
      <c r="G791" s="57"/>
      <c r="H791" s="57"/>
      <c r="I791" s="53"/>
    </row>
    <row r="792" spans="1:9" ht="23.25" customHeight="1">
      <c r="A792" s="53"/>
      <c r="B792" s="1"/>
      <c r="C792" s="53"/>
      <c r="D792" s="54"/>
      <c r="E792" s="55"/>
      <c r="F792" s="56"/>
      <c r="G792" s="57"/>
      <c r="H792" s="57"/>
      <c r="I792" s="53"/>
    </row>
    <row r="793" spans="1:9" ht="23.25" customHeight="1">
      <c r="A793" s="53"/>
      <c r="B793" s="1"/>
      <c r="C793" s="53"/>
      <c r="D793" s="54"/>
      <c r="E793" s="55"/>
      <c r="F793" s="56"/>
      <c r="G793" s="57"/>
      <c r="H793" s="57"/>
      <c r="I793" s="53"/>
    </row>
    <row r="794" spans="1:9" ht="23.25" customHeight="1">
      <c r="A794" s="53"/>
      <c r="B794" s="1"/>
      <c r="C794" s="53"/>
      <c r="D794" s="54"/>
      <c r="E794" s="55"/>
      <c r="F794" s="56"/>
      <c r="G794" s="57"/>
      <c r="H794" s="57"/>
      <c r="I794" s="53"/>
    </row>
    <row r="795" spans="1:9" ht="23.25" customHeight="1">
      <c r="A795" s="53"/>
      <c r="B795" s="1"/>
      <c r="C795" s="53"/>
      <c r="D795" s="54"/>
      <c r="E795" s="55"/>
      <c r="F795" s="56"/>
      <c r="G795" s="57"/>
      <c r="H795" s="57"/>
      <c r="I795" s="53"/>
    </row>
    <row r="796" spans="1:9" ht="23.25" customHeight="1">
      <c r="A796" s="53"/>
      <c r="B796" s="1"/>
      <c r="C796" s="53"/>
      <c r="D796" s="54"/>
      <c r="E796" s="55"/>
      <c r="F796" s="56"/>
      <c r="G796" s="57"/>
      <c r="H796" s="57"/>
      <c r="I796" s="53"/>
    </row>
    <row r="797" spans="1:9" ht="23.25" customHeight="1">
      <c r="A797" s="53"/>
      <c r="B797" s="1"/>
      <c r="C797" s="53"/>
      <c r="D797" s="54"/>
      <c r="E797" s="55"/>
      <c r="F797" s="56"/>
      <c r="G797" s="57"/>
      <c r="H797" s="57"/>
      <c r="I797" s="53"/>
    </row>
    <row r="798" spans="1:9" ht="23.25" customHeight="1">
      <c r="A798" s="53"/>
      <c r="B798" s="1"/>
      <c r="C798" s="53"/>
      <c r="D798" s="54"/>
      <c r="E798" s="55"/>
      <c r="F798" s="56"/>
      <c r="G798" s="57"/>
      <c r="H798" s="57"/>
      <c r="I798" s="53"/>
    </row>
    <row r="799" spans="1:9" ht="23.25" customHeight="1">
      <c r="A799" s="53"/>
      <c r="B799" s="1"/>
      <c r="C799" s="53"/>
      <c r="D799" s="54"/>
      <c r="E799" s="55"/>
      <c r="F799" s="56"/>
      <c r="G799" s="57"/>
      <c r="H799" s="57"/>
      <c r="I799" s="53"/>
    </row>
    <row r="800" spans="1:9" ht="23.25" customHeight="1">
      <c r="A800" s="53"/>
      <c r="B800" s="1"/>
      <c r="C800" s="53"/>
      <c r="D800" s="54"/>
      <c r="E800" s="55"/>
      <c r="F800" s="56"/>
      <c r="G800" s="57"/>
      <c r="H800" s="57"/>
      <c r="I800" s="53"/>
    </row>
    <row r="801" spans="1:9" ht="23.25" customHeight="1">
      <c r="A801" s="53"/>
      <c r="B801" s="1"/>
      <c r="C801" s="53"/>
      <c r="D801" s="54"/>
      <c r="E801" s="55"/>
      <c r="F801" s="56"/>
      <c r="G801" s="57"/>
      <c r="H801" s="57"/>
      <c r="I801" s="53"/>
    </row>
    <row r="802" spans="1:9" ht="23.25" customHeight="1">
      <c r="A802" s="53"/>
      <c r="B802" s="1"/>
      <c r="C802" s="53"/>
      <c r="D802" s="54"/>
      <c r="E802" s="55"/>
      <c r="F802" s="56"/>
      <c r="G802" s="57"/>
      <c r="H802" s="57"/>
      <c r="I802" s="53"/>
    </row>
    <row r="803" spans="1:9" ht="23.25" customHeight="1">
      <c r="A803" s="53"/>
      <c r="B803" s="1"/>
      <c r="C803" s="53"/>
      <c r="D803" s="54"/>
      <c r="E803" s="55"/>
      <c r="F803" s="56"/>
      <c r="G803" s="57"/>
      <c r="H803" s="57"/>
      <c r="I803" s="53"/>
    </row>
    <row r="804" spans="1:9" ht="23.25" customHeight="1">
      <c r="A804" s="53"/>
      <c r="B804" s="1"/>
      <c r="C804" s="53"/>
      <c r="D804" s="54"/>
      <c r="E804" s="55"/>
      <c r="F804" s="56"/>
      <c r="G804" s="57"/>
      <c r="H804" s="57"/>
      <c r="I804" s="53"/>
    </row>
    <row r="805" spans="1:9" ht="23.25" customHeight="1">
      <c r="A805" s="53"/>
      <c r="B805" s="1"/>
      <c r="C805" s="53"/>
      <c r="D805" s="54"/>
      <c r="E805" s="55"/>
      <c r="F805" s="56"/>
      <c r="G805" s="57"/>
      <c r="H805" s="57"/>
      <c r="I805" s="53"/>
    </row>
    <row r="806" spans="1:9" ht="23.25" customHeight="1">
      <c r="A806" s="53"/>
      <c r="B806" s="1"/>
      <c r="C806" s="53"/>
      <c r="D806" s="54"/>
      <c r="E806" s="55"/>
      <c r="F806" s="56"/>
      <c r="G806" s="57"/>
      <c r="H806" s="57"/>
      <c r="I806" s="53"/>
    </row>
    <row r="807" spans="1:9" ht="23.25" customHeight="1">
      <c r="A807" s="53"/>
      <c r="B807" s="1"/>
      <c r="C807" s="53"/>
      <c r="D807" s="54"/>
      <c r="E807" s="55"/>
      <c r="F807" s="56"/>
      <c r="G807" s="57"/>
      <c r="H807" s="57"/>
      <c r="I807" s="53"/>
    </row>
    <row r="808" spans="1:9" ht="23.25" customHeight="1">
      <c r="A808" s="53"/>
      <c r="B808" s="1"/>
      <c r="C808" s="53"/>
      <c r="D808" s="54"/>
      <c r="E808" s="55"/>
      <c r="F808" s="56"/>
      <c r="G808" s="57"/>
      <c r="H808" s="57"/>
      <c r="I808" s="53"/>
    </row>
    <row r="809" spans="1:9" ht="23.25" customHeight="1">
      <c r="A809" s="53"/>
      <c r="B809" s="1"/>
      <c r="C809" s="53"/>
      <c r="D809" s="54"/>
      <c r="E809" s="55"/>
      <c r="F809" s="56"/>
      <c r="G809" s="57"/>
      <c r="H809" s="57"/>
      <c r="I809" s="53"/>
    </row>
    <row r="810" spans="1:9" ht="23.25" customHeight="1">
      <c r="A810" s="53"/>
      <c r="B810" s="1"/>
      <c r="C810" s="53"/>
      <c r="D810" s="54"/>
      <c r="E810" s="55"/>
      <c r="F810" s="56"/>
      <c r="G810" s="57"/>
      <c r="H810" s="57"/>
      <c r="I810" s="53"/>
    </row>
    <row r="811" spans="1:9" ht="23.25" customHeight="1">
      <c r="A811" s="53"/>
      <c r="B811" s="1"/>
      <c r="C811" s="53"/>
      <c r="D811" s="54"/>
      <c r="E811" s="55"/>
      <c r="F811" s="56"/>
      <c r="G811" s="57"/>
      <c r="H811" s="57"/>
      <c r="I811" s="53"/>
    </row>
    <row r="812" spans="1:9" ht="23.25" customHeight="1">
      <c r="A812" s="53"/>
      <c r="B812" s="1"/>
      <c r="C812" s="53"/>
      <c r="D812" s="54"/>
      <c r="E812" s="55"/>
      <c r="F812" s="56"/>
      <c r="G812" s="57"/>
      <c r="H812" s="57"/>
      <c r="I812" s="53"/>
    </row>
    <row r="813" spans="1:9" ht="23.25" customHeight="1">
      <c r="A813" s="53"/>
      <c r="B813" s="1"/>
      <c r="C813" s="53"/>
      <c r="D813" s="54"/>
      <c r="E813" s="55"/>
      <c r="F813" s="56"/>
      <c r="G813" s="57"/>
      <c r="H813" s="57"/>
      <c r="I813" s="53"/>
    </row>
    <row r="814" spans="1:9" ht="23.25" customHeight="1">
      <c r="A814" s="53"/>
      <c r="B814" s="1"/>
      <c r="C814" s="53"/>
      <c r="D814" s="54"/>
      <c r="E814" s="55"/>
      <c r="F814" s="56"/>
      <c r="G814" s="57"/>
      <c r="H814" s="57"/>
      <c r="I814" s="53"/>
    </row>
    <row r="815" spans="1:9" ht="23.25" customHeight="1">
      <c r="A815" s="53"/>
      <c r="B815" s="1"/>
      <c r="C815" s="53"/>
      <c r="D815" s="54"/>
      <c r="E815" s="55"/>
      <c r="F815" s="56"/>
      <c r="G815" s="57"/>
      <c r="H815" s="57"/>
      <c r="I815" s="53"/>
    </row>
    <row r="816" spans="1:9" ht="23.25" customHeight="1">
      <c r="A816" s="53"/>
      <c r="B816" s="1"/>
      <c r="C816" s="53"/>
      <c r="D816" s="54"/>
      <c r="E816" s="55"/>
      <c r="F816" s="56"/>
      <c r="G816" s="57"/>
      <c r="H816" s="57"/>
      <c r="I816" s="53"/>
    </row>
    <row r="817" spans="1:9" ht="23.25" customHeight="1">
      <c r="A817" s="53"/>
      <c r="B817" s="1"/>
      <c r="C817" s="53"/>
      <c r="D817" s="54"/>
      <c r="E817" s="55"/>
      <c r="F817" s="56"/>
      <c r="G817" s="57"/>
      <c r="H817" s="57"/>
      <c r="I817" s="53"/>
    </row>
    <row r="818" spans="1:9" ht="23.25" customHeight="1">
      <c r="A818" s="53"/>
      <c r="B818" s="1"/>
      <c r="C818" s="53"/>
      <c r="D818" s="54"/>
      <c r="E818" s="55"/>
      <c r="F818" s="56"/>
      <c r="G818" s="57"/>
      <c r="H818" s="57"/>
      <c r="I818" s="53"/>
    </row>
    <row r="819" spans="1:9" ht="23.25" customHeight="1">
      <c r="A819" s="53"/>
      <c r="B819" s="1"/>
      <c r="C819" s="53"/>
      <c r="D819" s="54"/>
      <c r="E819" s="55"/>
      <c r="F819" s="56"/>
      <c r="G819" s="57"/>
      <c r="H819" s="57"/>
      <c r="I819" s="53"/>
    </row>
    <row r="820" spans="1:9" ht="23.25" customHeight="1">
      <c r="A820" s="53"/>
      <c r="B820" s="1"/>
      <c r="C820" s="53"/>
      <c r="D820" s="54"/>
      <c r="E820" s="55"/>
      <c r="F820" s="56"/>
      <c r="G820" s="57"/>
      <c r="H820" s="57"/>
      <c r="I820" s="53"/>
    </row>
    <row r="821" spans="1:9" ht="23.25" customHeight="1">
      <c r="A821" s="53"/>
      <c r="B821" s="1"/>
      <c r="C821" s="53"/>
      <c r="D821" s="54"/>
      <c r="E821" s="55"/>
      <c r="F821" s="56"/>
      <c r="G821" s="57"/>
      <c r="H821" s="57"/>
      <c r="I821" s="53"/>
    </row>
    <row r="822" spans="1:9" ht="23.25" customHeight="1">
      <c r="A822" s="53"/>
      <c r="B822" s="1"/>
      <c r="C822" s="53"/>
      <c r="D822" s="54"/>
      <c r="E822" s="55"/>
      <c r="F822" s="56"/>
      <c r="G822" s="57"/>
      <c r="H822" s="57"/>
      <c r="I822" s="53"/>
    </row>
    <row r="823" spans="1:9" ht="23.25" customHeight="1">
      <c r="A823" s="53"/>
      <c r="B823" s="1"/>
      <c r="C823" s="53"/>
      <c r="D823" s="54"/>
      <c r="E823" s="55"/>
      <c r="F823" s="56"/>
      <c r="G823" s="57"/>
      <c r="H823" s="57"/>
      <c r="I823" s="53"/>
    </row>
    <row r="824" spans="1:9" ht="23.25" customHeight="1">
      <c r="A824" s="53"/>
      <c r="B824" s="1"/>
      <c r="C824" s="53"/>
      <c r="D824" s="54"/>
      <c r="E824" s="55"/>
      <c r="F824" s="56"/>
      <c r="G824" s="57"/>
      <c r="H824" s="57"/>
      <c r="I824" s="53"/>
    </row>
    <row r="825" spans="1:9" ht="23.25" customHeight="1">
      <c r="A825" s="53"/>
      <c r="B825" s="1"/>
      <c r="C825" s="53"/>
      <c r="D825" s="54"/>
      <c r="E825" s="55"/>
      <c r="F825" s="56"/>
      <c r="G825" s="57"/>
      <c r="H825" s="57"/>
      <c r="I825" s="53"/>
    </row>
    <row r="826" spans="1:9" ht="23.25" customHeight="1">
      <c r="A826" s="53"/>
      <c r="B826" s="1"/>
      <c r="C826" s="53"/>
      <c r="D826" s="54"/>
      <c r="E826" s="55"/>
      <c r="F826" s="56"/>
      <c r="G826" s="57"/>
      <c r="H826" s="57"/>
      <c r="I826" s="53"/>
    </row>
    <row r="827" spans="1:9" ht="23.25" customHeight="1">
      <c r="A827" s="53"/>
      <c r="B827" s="1"/>
      <c r="C827" s="53"/>
      <c r="D827" s="54"/>
      <c r="E827" s="55"/>
      <c r="F827" s="56"/>
      <c r="G827" s="57"/>
      <c r="H827" s="57"/>
      <c r="I827" s="53"/>
    </row>
    <row r="828" spans="1:9" ht="23.25" customHeight="1">
      <c r="A828" s="53"/>
      <c r="B828" s="1"/>
      <c r="C828" s="53"/>
      <c r="D828" s="54"/>
      <c r="E828" s="55"/>
      <c r="F828" s="56"/>
      <c r="G828" s="57"/>
      <c r="H828" s="57"/>
      <c r="I828" s="53"/>
    </row>
    <row r="829" spans="1:9" ht="23.25" customHeight="1">
      <c r="A829" s="53"/>
      <c r="B829" s="1"/>
      <c r="C829" s="53"/>
      <c r="D829" s="54"/>
      <c r="E829" s="55"/>
      <c r="F829" s="56"/>
      <c r="G829" s="57"/>
      <c r="H829" s="57"/>
      <c r="I829" s="53"/>
    </row>
    <row r="830" spans="1:9" ht="23.25" customHeight="1">
      <c r="A830" s="53"/>
      <c r="B830" s="1"/>
      <c r="C830" s="53"/>
      <c r="D830" s="54"/>
      <c r="E830" s="55"/>
      <c r="F830" s="56"/>
      <c r="G830" s="57"/>
      <c r="H830" s="57"/>
      <c r="I830" s="53"/>
    </row>
    <row r="831" spans="1:9" ht="23.25" customHeight="1">
      <c r="A831" s="53"/>
      <c r="B831" s="1"/>
      <c r="C831" s="53"/>
      <c r="D831" s="54"/>
      <c r="E831" s="55"/>
      <c r="F831" s="56"/>
      <c r="G831" s="57"/>
      <c r="H831" s="57"/>
      <c r="I831" s="53"/>
    </row>
    <row r="832" spans="1:9" ht="23.25" customHeight="1">
      <c r="A832" s="53"/>
      <c r="B832" s="1"/>
      <c r="C832" s="53"/>
      <c r="D832" s="54"/>
      <c r="E832" s="55"/>
      <c r="F832" s="56"/>
      <c r="G832" s="57"/>
      <c r="H832" s="57"/>
      <c r="I832" s="53"/>
    </row>
    <row r="833" spans="1:9" ht="23.25" customHeight="1">
      <c r="A833" s="53"/>
      <c r="B833" s="1"/>
      <c r="C833" s="53"/>
      <c r="D833" s="54"/>
      <c r="E833" s="55"/>
      <c r="F833" s="56"/>
      <c r="G833" s="57"/>
      <c r="H833" s="57"/>
      <c r="I833" s="53"/>
    </row>
    <row r="834" spans="1:9" ht="23.25" customHeight="1">
      <c r="A834" s="53"/>
      <c r="B834" s="1"/>
      <c r="C834" s="53"/>
      <c r="D834" s="54"/>
      <c r="E834" s="55"/>
      <c r="F834" s="56"/>
      <c r="G834" s="57"/>
      <c r="H834" s="57"/>
      <c r="I834" s="53"/>
    </row>
    <row r="835" spans="1:9" ht="23.25" customHeight="1">
      <c r="A835" s="53"/>
      <c r="B835" s="1"/>
      <c r="C835" s="53"/>
      <c r="D835" s="54"/>
      <c r="E835" s="55"/>
      <c r="F835" s="56"/>
      <c r="G835" s="57"/>
      <c r="H835" s="57"/>
      <c r="I835" s="53"/>
    </row>
    <row r="836" spans="1:9" ht="23.25" customHeight="1">
      <c r="A836" s="53"/>
      <c r="B836" s="1"/>
      <c r="C836" s="53"/>
      <c r="D836" s="54"/>
      <c r="E836" s="55"/>
      <c r="F836" s="56"/>
      <c r="G836" s="57"/>
      <c r="H836" s="57"/>
      <c r="I836" s="53"/>
    </row>
    <row r="837" spans="1:9" ht="23.25" customHeight="1">
      <c r="A837" s="53"/>
      <c r="B837" s="1"/>
      <c r="C837" s="53"/>
      <c r="D837" s="54"/>
      <c r="E837" s="55"/>
      <c r="F837" s="56"/>
      <c r="G837" s="57"/>
      <c r="H837" s="57"/>
      <c r="I837" s="53"/>
    </row>
    <row r="838" spans="1:9" ht="23.25" customHeight="1">
      <c r="A838" s="53"/>
      <c r="B838" s="1"/>
      <c r="C838" s="53"/>
      <c r="D838" s="54"/>
      <c r="E838" s="55"/>
      <c r="F838" s="56"/>
      <c r="G838" s="57"/>
      <c r="H838" s="57"/>
      <c r="I838" s="53"/>
    </row>
    <row r="839" spans="1:9" ht="23.25" customHeight="1">
      <c r="A839" s="53"/>
      <c r="B839" s="1"/>
      <c r="C839" s="53"/>
      <c r="D839" s="54"/>
      <c r="E839" s="55"/>
      <c r="F839" s="56"/>
      <c r="G839" s="57"/>
      <c r="H839" s="57"/>
      <c r="I839" s="53"/>
    </row>
    <row r="840" spans="1:9" ht="23.25" customHeight="1">
      <c r="A840" s="53"/>
      <c r="B840" s="1"/>
      <c r="C840" s="53"/>
      <c r="D840" s="54"/>
      <c r="E840" s="55"/>
      <c r="F840" s="56"/>
      <c r="G840" s="57"/>
      <c r="H840" s="57"/>
      <c r="I840" s="53"/>
    </row>
    <row r="841" spans="1:9" ht="23.25" customHeight="1">
      <c r="A841" s="53"/>
      <c r="B841" s="1"/>
      <c r="C841" s="53"/>
      <c r="D841" s="54"/>
      <c r="E841" s="55"/>
      <c r="F841" s="56"/>
      <c r="G841" s="57"/>
      <c r="H841" s="57"/>
      <c r="I841" s="53"/>
    </row>
    <row r="842" spans="1:9" ht="23.25" customHeight="1">
      <c r="A842" s="53"/>
      <c r="B842" s="1"/>
      <c r="C842" s="53"/>
      <c r="D842" s="54"/>
      <c r="E842" s="55"/>
      <c r="F842" s="56"/>
      <c r="G842" s="57"/>
      <c r="H842" s="57"/>
      <c r="I842" s="53"/>
    </row>
    <row r="843" spans="1:9" ht="23.25" customHeight="1">
      <c r="A843" s="53"/>
      <c r="B843" s="1"/>
      <c r="C843" s="53"/>
      <c r="D843" s="54"/>
      <c r="E843" s="55"/>
      <c r="F843" s="56"/>
      <c r="G843" s="57"/>
      <c r="H843" s="57"/>
      <c r="I843" s="53"/>
    </row>
    <row r="844" spans="1:9" ht="23.25" customHeight="1">
      <c r="A844" s="53"/>
      <c r="B844" s="1"/>
      <c r="C844" s="53"/>
      <c r="D844" s="54"/>
      <c r="E844" s="55"/>
      <c r="F844" s="56"/>
      <c r="G844" s="57"/>
      <c r="H844" s="57"/>
      <c r="I844" s="53"/>
    </row>
    <row r="845" spans="1:9" ht="23.25" customHeight="1">
      <c r="A845" s="53"/>
      <c r="B845" s="1"/>
      <c r="C845" s="53"/>
      <c r="D845" s="54"/>
      <c r="E845" s="55"/>
      <c r="F845" s="56"/>
      <c r="G845" s="57"/>
      <c r="H845" s="57"/>
      <c r="I845" s="53"/>
    </row>
    <row r="846" spans="1:9" ht="23.25" customHeight="1">
      <c r="A846" s="53"/>
      <c r="B846" s="1"/>
      <c r="C846" s="53"/>
      <c r="D846" s="54"/>
      <c r="E846" s="55"/>
      <c r="F846" s="56"/>
      <c r="G846" s="57"/>
      <c r="H846" s="57"/>
      <c r="I846" s="53"/>
    </row>
    <row r="847" spans="1:9" ht="23.25" customHeight="1">
      <c r="A847" s="53"/>
      <c r="B847" s="1"/>
      <c r="C847" s="53"/>
      <c r="D847" s="54"/>
      <c r="E847" s="55"/>
      <c r="F847" s="56"/>
      <c r="G847" s="57"/>
      <c r="H847" s="57"/>
      <c r="I847" s="53"/>
    </row>
    <row r="848" spans="1:9" ht="23.25" customHeight="1">
      <c r="A848" s="53"/>
      <c r="B848" s="1"/>
      <c r="C848" s="53"/>
      <c r="D848" s="54"/>
      <c r="E848" s="55"/>
      <c r="F848" s="56"/>
      <c r="G848" s="57"/>
      <c r="H848" s="57"/>
      <c r="I848" s="53"/>
    </row>
    <row r="849" spans="1:9" ht="23.25" customHeight="1">
      <c r="A849" s="53"/>
      <c r="B849" s="1"/>
      <c r="C849" s="53"/>
      <c r="D849" s="54"/>
      <c r="E849" s="55"/>
      <c r="F849" s="56"/>
      <c r="G849" s="57"/>
      <c r="H849" s="57"/>
      <c r="I849" s="53"/>
    </row>
    <row r="850" spans="1:9" ht="23.25" customHeight="1">
      <c r="A850" s="53"/>
      <c r="B850" s="1"/>
      <c r="C850" s="53"/>
      <c r="D850" s="54"/>
      <c r="E850" s="55"/>
      <c r="F850" s="56"/>
      <c r="G850" s="57"/>
      <c r="H850" s="57"/>
      <c r="I850" s="53"/>
    </row>
    <row r="851" spans="1:9" ht="23.25" customHeight="1">
      <c r="A851" s="53"/>
      <c r="B851" s="1"/>
      <c r="C851" s="53"/>
      <c r="D851" s="54"/>
      <c r="E851" s="55"/>
      <c r="F851" s="56"/>
      <c r="G851" s="57"/>
      <c r="H851" s="57"/>
      <c r="I851" s="53"/>
    </row>
    <row r="852" spans="1:9" ht="23.25" customHeight="1">
      <c r="A852" s="53"/>
      <c r="B852" s="1"/>
      <c r="C852" s="53"/>
      <c r="D852" s="54"/>
      <c r="E852" s="55"/>
      <c r="F852" s="56"/>
      <c r="G852" s="57"/>
      <c r="H852" s="57"/>
      <c r="I852" s="53"/>
    </row>
    <row r="853" spans="1:9" ht="23.25" customHeight="1">
      <c r="A853" s="53"/>
      <c r="B853" s="1"/>
      <c r="C853" s="53"/>
      <c r="D853" s="54"/>
      <c r="E853" s="55"/>
      <c r="F853" s="56"/>
      <c r="G853" s="57"/>
      <c r="H853" s="57"/>
      <c r="I853" s="53"/>
    </row>
    <row r="854" spans="1:9" ht="23.25" customHeight="1">
      <c r="A854" s="53"/>
      <c r="B854" s="1"/>
      <c r="C854" s="53"/>
      <c r="D854" s="54"/>
      <c r="E854" s="55"/>
      <c r="F854" s="56"/>
      <c r="G854" s="57"/>
      <c r="H854" s="57"/>
      <c r="I854" s="53"/>
    </row>
    <row r="855" spans="1:9" ht="23.25" customHeight="1">
      <c r="A855" s="53"/>
      <c r="B855" s="1"/>
      <c r="C855" s="53"/>
      <c r="D855" s="54"/>
      <c r="E855" s="55"/>
      <c r="F855" s="56"/>
      <c r="G855" s="57"/>
      <c r="H855" s="57"/>
      <c r="I855" s="53"/>
    </row>
    <row r="856" spans="1:9" ht="23.25" customHeight="1">
      <c r="A856" s="53"/>
      <c r="B856" s="1"/>
      <c r="C856" s="53"/>
      <c r="D856" s="54"/>
      <c r="E856" s="55"/>
      <c r="F856" s="56"/>
      <c r="G856" s="57"/>
      <c r="H856" s="57"/>
      <c r="I856" s="53"/>
    </row>
    <row r="857" spans="1:9" ht="23.25" customHeight="1">
      <c r="A857" s="53"/>
      <c r="B857" s="1"/>
      <c r="C857" s="53"/>
      <c r="D857" s="54"/>
      <c r="E857" s="55"/>
      <c r="F857" s="56"/>
      <c r="G857" s="57"/>
      <c r="H857" s="57"/>
      <c r="I857" s="53"/>
    </row>
    <row r="858" spans="1:9" ht="23.25" customHeight="1">
      <c r="A858" s="53"/>
      <c r="B858" s="1"/>
      <c r="C858" s="53"/>
      <c r="D858" s="54"/>
      <c r="E858" s="55"/>
      <c r="F858" s="56"/>
      <c r="G858" s="57"/>
      <c r="H858" s="57"/>
      <c r="I858" s="53"/>
    </row>
    <row r="859" spans="1:9" ht="23.25" customHeight="1">
      <c r="A859" s="53"/>
      <c r="B859" s="1"/>
      <c r="C859" s="53"/>
      <c r="D859" s="54"/>
      <c r="E859" s="55"/>
      <c r="F859" s="56"/>
      <c r="G859" s="57"/>
      <c r="H859" s="57"/>
      <c r="I859" s="53"/>
    </row>
    <row r="860" spans="1:9" ht="23.25" customHeight="1">
      <c r="A860" s="53"/>
      <c r="B860" s="1"/>
      <c r="C860" s="53"/>
      <c r="D860" s="54"/>
      <c r="E860" s="55"/>
      <c r="F860" s="56"/>
      <c r="G860" s="57"/>
      <c r="H860" s="57"/>
      <c r="I860" s="53"/>
    </row>
    <row r="861" spans="1:9" ht="23.25" customHeight="1">
      <c r="A861" s="53"/>
      <c r="B861" s="1"/>
      <c r="C861" s="53"/>
      <c r="D861" s="54"/>
      <c r="E861" s="55"/>
      <c r="F861" s="56"/>
      <c r="G861" s="57"/>
      <c r="H861" s="57"/>
      <c r="I861" s="53"/>
    </row>
    <row r="862" spans="1:9" ht="23.25" customHeight="1">
      <c r="A862" s="53"/>
      <c r="B862" s="1"/>
      <c r="C862" s="53"/>
      <c r="D862" s="54"/>
      <c r="E862" s="55"/>
      <c r="F862" s="56"/>
      <c r="G862" s="57"/>
      <c r="H862" s="57"/>
      <c r="I862" s="53"/>
    </row>
    <row r="863" spans="1:9" ht="23.25" customHeight="1">
      <c r="A863" s="53"/>
      <c r="B863" s="1"/>
      <c r="C863" s="53"/>
      <c r="D863" s="54"/>
      <c r="E863" s="55"/>
      <c r="F863" s="56"/>
      <c r="G863" s="57"/>
      <c r="H863" s="57"/>
      <c r="I863" s="53"/>
    </row>
    <row r="864" spans="1:9" ht="23.25" customHeight="1">
      <c r="A864" s="53"/>
      <c r="B864" s="1"/>
      <c r="C864" s="53"/>
      <c r="D864" s="54"/>
      <c r="E864" s="55"/>
      <c r="F864" s="56"/>
      <c r="G864" s="57"/>
      <c r="H864" s="57"/>
      <c r="I864" s="53"/>
    </row>
    <row r="865" spans="1:9" ht="23.25" customHeight="1">
      <c r="A865" s="53"/>
      <c r="B865" s="1"/>
      <c r="C865" s="53"/>
      <c r="D865" s="54"/>
      <c r="E865" s="55"/>
      <c r="F865" s="56"/>
      <c r="G865" s="57"/>
      <c r="H865" s="57"/>
      <c r="I865" s="53"/>
    </row>
    <row r="866" spans="1:9" ht="23.25" customHeight="1">
      <c r="A866" s="53"/>
      <c r="B866" s="1"/>
      <c r="C866" s="53"/>
      <c r="D866" s="54"/>
      <c r="E866" s="55"/>
      <c r="F866" s="56"/>
      <c r="G866" s="57"/>
      <c r="H866" s="57"/>
      <c r="I866" s="53"/>
    </row>
    <row r="867" spans="1:9" ht="23.25" customHeight="1">
      <c r="A867" s="53"/>
      <c r="B867" s="1"/>
      <c r="C867" s="53"/>
      <c r="D867" s="54"/>
      <c r="E867" s="55"/>
      <c r="F867" s="56"/>
      <c r="G867" s="57"/>
      <c r="H867" s="57"/>
      <c r="I867" s="53"/>
    </row>
    <row r="868" spans="1:9" ht="23.25" customHeight="1">
      <c r="A868" s="53"/>
      <c r="B868" s="1"/>
      <c r="C868" s="53"/>
      <c r="D868" s="54"/>
      <c r="E868" s="55"/>
      <c r="F868" s="56"/>
      <c r="G868" s="57"/>
      <c r="H868" s="57"/>
      <c r="I868" s="53"/>
    </row>
    <row r="869" spans="1:9" ht="23.25" customHeight="1">
      <c r="A869" s="53"/>
      <c r="B869" s="1"/>
      <c r="C869" s="53"/>
      <c r="D869" s="54"/>
      <c r="E869" s="55"/>
      <c r="F869" s="56"/>
      <c r="G869" s="57"/>
      <c r="H869" s="57"/>
      <c r="I869" s="53"/>
    </row>
    <row r="870" spans="1:9" ht="23.25" customHeight="1">
      <c r="A870" s="53"/>
      <c r="B870" s="1"/>
      <c r="C870" s="53"/>
      <c r="D870" s="54"/>
      <c r="E870" s="55"/>
      <c r="F870" s="56"/>
      <c r="G870" s="57"/>
      <c r="H870" s="57"/>
      <c r="I870" s="53"/>
    </row>
    <row r="871" spans="1:9" ht="23.25" customHeight="1">
      <c r="A871" s="53"/>
      <c r="B871" s="1"/>
      <c r="C871" s="53"/>
      <c r="D871" s="54"/>
      <c r="E871" s="55"/>
      <c r="F871" s="56"/>
      <c r="G871" s="57"/>
      <c r="H871" s="57"/>
      <c r="I871" s="53"/>
    </row>
    <row r="872" spans="1:9" ht="23.25" customHeight="1">
      <c r="A872" s="53"/>
      <c r="B872" s="1"/>
      <c r="C872" s="53"/>
      <c r="D872" s="54"/>
      <c r="E872" s="55"/>
      <c r="F872" s="56"/>
      <c r="G872" s="57"/>
      <c r="H872" s="57"/>
      <c r="I872" s="53"/>
    </row>
    <row r="873" spans="1:9" ht="23.25" customHeight="1">
      <c r="A873" s="53"/>
      <c r="B873" s="1"/>
      <c r="C873" s="53"/>
      <c r="D873" s="54"/>
      <c r="E873" s="55"/>
      <c r="F873" s="56"/>
      <c r="G873" s="57"/>
      <c r="H873" s="57"/>
      <c r="I873" s="53"/>
    </row>
    <row r="874" spans="1:9" ht="23.25" customHeight="1">
      <c r="A874" s="53"/>
      <c r="B874" s="1"/>
      <c r="C874" s="53"/>
      <c r="D874" s="54"/>
      <c r="E874" s="55"/>
      <c r="F874" s="56"/>
      <c r="G874" s="57"/>
      <c r="H874" s="57"/>
      <c r="I874" s="53"/>
    </row>
    <row r="875" spans="1:9" ht="23.25" customHeight="1">
      <c r="A875" s="53"/>
      <c r="B875" s="1"/>
      <c r="C875" s="53"/>
      <c r="D875" s="54"/>
      <c r="E875" s="55"/>
      <c r="F875" s="56"/>
      <c r="G875" s="57"/>
      <c r="H875" s="57"/>
      <c r="I875" s="53"/>
    </row>
    <row r="876" spans="1:9" ht="23.25" customHeight="1">
      <c r="A876" s="53"/>
      <c r="B876" s="1"/>
      <c r="C876" s="53"/>
      <c r="D876" s="54"/>
      <c r="E876" s="55"/>
      <c r="F876" s="56"/>
      <c r="G876" s="57"/>
      <c r="H876" s="57"/>
      <c r="I876" s="53"/>
    </row>
    <row r="877" spans="1:9" ht="23.25" customHeight="1">
      <c r="A877" s="53"/>
      <c r="B877" s="1"/>
      <c r="C877" s="53"/>
      <c r="D877" s="54"/>
      <c r="E877" s="55"/>
      <c r="F877" s="56"/>
      <c r="G877" s="57"/>
      <c r="H877" s="57"/>
      <c r="I877" s="53"/>
    </row>
    <row r="878" spans="1:9" ht="23.25" customHeight="1">
      <c r="A878" s="53"/>
      <c r="B878" s="1"/>
      <c r="C878" s="53"/>
      <c r="D878" s="54"/>
      <c r="E878" s="55"/>
      <c r="F878" s="56"/>
      <c r="G878" s="57"/>
      <c r="H878" s="57"/>
      <c r="I878" s="53"/>
    </row>
    <row r="879" spans="1:9" ht="23.25" customHeight="1">
      <c r="A879" s="53"/>
      <c r="B879" s="1"/>
      <c r="C879" s="53"/>
      <c r="D879" s="54"/>
      <c r="E879" s="55"/>
      <c r="F879" s="56"/>
      <c r="G879" s="57"/>
      <c r="H879" s="57"/>
      <c r="I879" s="53"/>
    </row>
    <row r="880" spans="1:9" ht="23.25" customHeight="1">
      <c r="A880" s="53"/>
      <c r="B880" s="1"/>
      <c r="C880" s="53"/>
      <c r="D880" s="54"/>
      <c r="E880" s="55"/>
      <c r="F880" s="56"/>
      <c r="G880" s="57"/>
      <c r="H880" s="57"/>
      <c r="I880" s="53"/>
    </row>
    <row r="881" spans="1:9" ht="23.25" customHeight="1">
      <c r="A881" s="53"/>
      <c r="B881" s="1"/>
      <c r="C881" s="53"/>
      <c r="D881" s="54"/>
      <c r="E881" s="55"/>
      <c r="F881" s="56"/>
      <c r="G881" s="57"/>
      <c r="H881" s="57"/>
      <c r="I881" s="53"/>
    </row>
    <row r="882" spans="1:9" ht="23.25" customHeight="1">
      <c r="A882" s="53"/>
      <c r="B882" s="1"/>
      <c r="C882" s="53"/>
      <c r="D882" s="54"/>
      <c r="E882" s="55"/>
      <c r="F882" s="56"/>
      <c r="G882" s="57"/>
      <c r="H882" s="57"/>
      <c r="I882" s="53"/>
    </row>
    <row r="883" spans="1:9" ht="23.25" customHeight="1">
      <c r="A883" s="53"/>
      <c r="B883" s="1"/>
      <c r="C883" s="53"/>
      <c r="D883" s="54"/>
      <c r="E883" s="55"/>
      <c r="F883" s="56"/>
      <c r="G883" s="57"/>
      <c r="H883" s="57"/>
      <c r="I883" s="53"/>
    </row>
    <row r="884" spans="1:9" ht="23.25" customHeight="1">
      <c r="A884" s="53"/>
      <c r="B884" s="1"/>
      <c r="C884" s="53"/>
      <c r="D884" s="54"/>
      <c r="E884" s="55"/>
      <c r="F884" s="56"/>
      <c r="G884" s="57"/>
      <c r="H884" s="57"/>
      <c r="I884" s="53"/>
    </row>
    <row r="885" spans="1:9" ht="23.25" customHeight="1">
      <c r="A885" s="53"/>
      <c r="B885" s="1"/>
      <c r="C885" s="53"/>
      <c r="D885" s="54"/>
      <c r="E885" s="55"/>
      <c r="F885" s="56"/>
      <c r="G885" s="57"/>
      <c r="H885" s="57"/>
      <c r="I885" s="53"/>
    </row>
    <row r="886" spans="1:9" ht="23.25" customHeight="1">
      <c r="A886" s="53"/>
      <c r="B886" s="1"/>
      <c r="C886" s="53"/>
      <c r="D886" s="54"/>
      <c r="E886" s="55"/>
      <c r="F886" s="56"/>
      <c r="G886" s="57"/>
      <c r="H886" s="57"/>
      <c r="I886" s="53"/>
    </row>
    <row r="887" spans="1:9" ht="23.25" customHeight="1">
      <c r="A887" s="53"/>
      <c r="B887" s="1"/>
      <c r="C887" s="53"/>
      <c r="D887" s="54"/>
      <c r="E887" s="55"/>
      <c r="F887" s="56"/>
      <c r="G887" s="57"/>
      <c r="H887" s="57"/>
      <c r="I887" s="53"/>
    </row>
    <row r="888" spans="1:9" ht="23.25" customHeight="1">
      <c r="A888" s="53"/>
      <c r="B888" s="1"/>
      <c r="C888" s="53"/>
      <c r="D888" s="54"/>
      <c r="E888" s="55"/>
      <c r="F888" s="56"/>
      <c r="G888" s="57"/>
      <c r="H888" s="57"/>
      <c r="I888" s="53"/>
    </row>
    <row r="889" spans="1:9" ht="23.25" customHeight="1">
      <c r="A889" s="53"/>
      <c r="B889" s="1"/>
      <c r="C889" s="53"/>
      <c r="D889" s="54"/>
      <c r="E889" s="55"/>
      <c r="F889" s="56"/>
      <c r="G889" s="57"/>
      <c r="H889" s="57"/>
      <c r="I889" s="53"/>
    </row>
    <row r="890" spans="1:9" ht="23.25" customHeight="1">
      <c r="A890" s="53"/>
      <c r="B890" s="1"/>
      <c r="C890" s="53"/>
      <c r="D890" s="54"/>
      <c r="E890" s="55"/>
      <c r="F890" s="56"/>
      <c r="G890" s="57"/>
      <c r="H890" s="57"/>
      <c r="I890" s="53"/>
    </row>
    <row r="891" spans="1:9" ht="23.25" customHeight="1">
      <c r="A891" s="53"/>
      <c r="B891" s="1"/>
      <c r="C891" s="53"/>
      <c r="D891" s="54"/>
      <c r="E891" s="55"/>
      <c r="F891" s="56"/>
      <c r="G891" s="57"/>
      <c r="H891" s="57"/>
      <c r="I891" s="53"/>
    </row>
    <row r="892" spans="1:9" ht="23.25" customHeight="1">
      <c r="A892" s="53"/>
      <c r="B892" s="1"/>
      <c r="C892" s="53"/>
      <c r="D892" s="54"/>
      <c r="E892" s="55"/>
      <c r="F892" s="56"/>
      <c r="G892" s="57"/>
      <c r="H892" s="57"/>
      <c r="I892" s="53"/>
    </row>
    <row r="893" spans="1:9" ht="23.25" customHeight="1">
      <c r="A893" s="53"/>
      <c r="B893" s="1"/>
      <c r="C893" s="53"/>
      <c r="D893" s="54"/>
      <c r="E893" s="55"/>
      <c r="F893" s="56"/>
      <c r="G893" s="57"/>
      <c r="H893" s="57"/>
      <c r="I893" s="53"/>
    </row>
    <row r="894" spans="1:9" ht="23.25" customHeight="1">
      <c r="A894" s="53"/>
      <c r="B894" s="1"/>
      <c r="C894" s="53"/>
      <c r="D894" s="54"/>
      <c r="E894" s="55"/>
      <c r="F894" s="56"/>
      <c r="G894" s="57"/>
      <c r="H894" s="57"/>
      <c r="I894" s="53"/>
    </row>
    <row r="895" spans="1:9" ht="23.25" customHeight="1">
      <c r="A895" s="53"/>
      <c r="B895" s="1"/>
      <c r="C895" s="53"/>
      <c r="D895" s="54"/>
      <c r="E895" s="55"/>
      <c r="F895" s="56"/>
      <c r="G895" s="57"/>
      <c r="H895" s="57"/>
      <c r="I895" s="53"/>
    </row>
    <row r="896" spans="1:9" ht="23.25" customHeight="1">
      <c r="A896" s="53"/>
      <c r="B896" s="1"/>
      <c r="C896" s="53"/>
      <c r="D896" s="54"/>
      <c r="E896" s="55"/>
      <c r="F896" s="56"/>
      <c r="G896" s="57"/>
      <c r="H896" s="57"/>
      <c r="I896" s="53"/>
    </row>
    <row r="897" spans="1:9" ht="23.25" customHeight="1">
      <c r="A897" s="53"/>
      <c r="B897" s="1"/>
      <c r="C897" s="53"/>
      <c r="D897" s="54"/>
      <c r="E897" s="55"/>
      <c r="F897" s="56"/>
      <c r="G897" s="57"/>
      <c r="H897" s="57"/>
      <c r="I897" s="53"/>
    </row>
    <row r="898" spans="1:9" ht="23.25" customHeight="1">
      <c r="A898" s="53"/>
      <c r="B898" s="1"/>
      <c r="C898" s="53"/>
      <c r="D898" s="54"/>
      <c r="E898" s="55"/>
      <c r="F898" s="56"/>
      <c r="G898" s="57"/>
      <c r="H898" s="57"/>
      <c r="I898" s="53"/>
    </row>
    <row r="899" spans="1:9" ht="23.25" customHeight="1">
      <c r="A899" s="53"/>
      <c r="B899" s="1"/>
      <c r="C899" s="53"/>
      <c r="D899" s="54"/>
      <c r="E899" s="55"/>
      <c r="F899" s="56"/>
      <c r="G899" s="57"/>
      <c r="H899" s="57"/>
      <c r="I899" s="53"/>
    </row>
    <row r="900" spans="1:9" ht="23.25" customHeight="1">
      <c r="A900" s="53"/>
      <c r="B900" s="1"/>
      <c r="C900" s="53"/>
      <c r="D900" s="54"/>
      <c r="E900" s="55"/>
      <c r="F900" s="56"/>
      <c r="G900" s="57"/>
      <c r="H900" s="57"/>
      <c r="I900" s="53"/>
    </row>
    <row r="901" spans="1:9" ht="23.25" customHeight="1">
      <c r="A901" s="53"/>
      <c r="B901" s="1"/>
      <c r="C901" s="53"/>
      <c r="D901" s="54"/>
      <c r="E901" s="55"/>
      <c r="F901" s="56"/>
      <c r="G901" s="57"/>
      <c r="H901" s="57"/>
      <c r="I901" s="53"/>
    </row>
    <row r="902" spans="1:9" ht="23.25" customHeight="1">
      <c r="A902" s="53"/>
      <c r="B902" s="1"/>
      <c r="C902" s="53"/>
      <c r="D902" s="54"/>
      <c r="E902" s="55"/>
      <c r="F902" s="56"/>
      <c r="G902" s="57"/>
      <c r="H902" s="57"/>
      <c r="I902" s="53"/>
    </row>
    <row r="903" spans="1:9" ht="23.25" customHeight="1">
      <c r="A903" s="53"/>
      <c r="B903" s="1"/>
      <c r="C903" s="53"/>
      <c r="D903" s="54"/>
      <c r="E903" s="55"/>
      <c r="F903" s="56"/>
      <c r="G903" s="57"/>
      <c r="H903" s="57"/>
      <c r="I903" s="53"/>
    </row>
    <row r="904" spans="1:9" ht="23.25" customHeight="1">
      <c r="A904" s="53"/>
      <c r="B904" s="1"/>
      <c r="C904" s="53"/>
      <c r="D904" s="54"/>
      <c r="E904" s="55"/>
      <c r="F904" s="56"/>
      <c r="G904" s="57"/>
      <c r="H904" s="57"/>
      <c r="I904" s="53"/>
    </row>
    <row r="905" spans="1:9" ht="23.25" customHeight="1">
      <c r="A905" s="53"/>
      <c r="B905" s="1"/>
      <c r="C905" s="53"/>
      <c r="D905" s="54"/>
      <c r="E905" s="55"/>
      <c r="F905" s="56"/>
      <c r="G905" s="57"/>
      <c r="H905" s="57"/>
      <c r="I905" s="53"/>
    </row>
    <row r="906" spans="1:9" ht="23.25" customHeight="1">
      <c r="A906" s="53"/>
      <c r="B906" s="1"/>
      <c r="C906" s="53"/>
      <c r="D906" s="54"/>
      <c r="E906" s="55"/>
      <c r="F906" s="56"/>
      <c r="G906" s="57"/>
      <c r="H906" s="57"/>
      <c r="I906" s="53"/>
    </row>
    <row r="907" spans="1:9" ht="23.25" customHeight="1">
      <c r="A907" s="53"/>
      <c r="B907" s="1"/>
      <c r="C907" s="53"/>
      <c r="D907" s="54"/>
      <c r="E907" s="55"/>
      <c r="F907" s="56"/>
      <c r="G907" s="57"/>
      <c r="H907" s="57"/>
      <c r="I907" s="53"/>
    </row>
    <row r="908" spans="1:9" ht="23.25" customHeight="1">
      <c r="A908" s="53"/>
      <c r="B908" s="1"/>
      <c r="C908" s="53"/>
      <c r="D908" s="54"/>
      <c r="E908" s="55"/>
      <c r="F908" s="56"/>
      <c r="G908" s="57"/>
      <c r="H908" s="57"/>
      <c r="I908" s="53"/>
    </row>
    <row r="909" spans="1:9" ht="23.25" customHeight="1">
      <c r="A909" s="53"/>
      <c r="B909" s="1"/>
      <c r="C909" s="53"/>
      <c r="D909" s="54"/>
      <c r="E909" s="55"/>
      <c r="F909" s="56"/>
      <c r="G909" s="57"/>
      <c r="H909" s="57"/>
      <c r="I909" s="53"/>
    </row>
    <row r="910" spans="1:9" ht="23.25" customHeight="1">
      <c r="A910" s="53"/>
      <c r="B910" s="1"/>
      <c r="C910" s="53"/>
      <c r="D910" s="54"/>
      <c r="E910" s="55"/>
      <c r="F910" s="56"/>
      <c r="G910" s="57"/>
      <c r="H910" s="57"/>
      <c r="I910" s="53"/>
    </row>
    <row r="911" spans="1:9" ht="23.25" customHeight="1">
      <c r="A911" s="53"/>
      <c r="B911" s="1"/>
      <c r="C911" s="53"/>
      <c r="D911" s="54"/>
      <c r="E911" s="55"/>
      <c r="F911" s="56"/>
      <c r="G911" s="57"/>
      <c r="H911" s="57"/>
      <c r="I911" s="53"/>
    </row>
    <row r="912" spans="1:9" ht="23.25" customHeight="1">
      <c r="A912" s="53"/>
      <c r="B912" s="1"/>
      <c r="C912" s="53"/>
      <c r="D912" s="54"/>
      <c r="E912" s="55"/>
      <c r="F912" s="56"/>
      <c r="G912" s="57"/>
      <c r="H912" s="57"/>
      <c r="I912" s="53"/>
    </row>
    <row r="913" spans="1:9" ht="23.25" customHeight="1">
      <c r="A913" s="53"/>
      <c r="B913" s="1"/>
      <c r="C913" s="53"/>
      <c r="D913" s="54"/>
      <c r="E913" s="55"/>
      <c r="F913" s="56"/>
      <c r="G913" s="57"/>
      <c r="H913" s="57"/>
      <c r="I913" s="53"/>
    </row>
    <row r="914" spans="1:9" ht="23.25" customHeight="1">
      <c r="A914" s="53"/>
      <c r="B914" s="1"/>
      <c r="C914" s="53"/>
      <c r="D914" s="54"/>
      <c r="E914" s="55"/>
      <c r="F914" s="56"/>
      <c r="G914" s="57"/>
      <c r="H914" s="57"/>
      <c r="I914" s="53"/>
    </row>
    <row r="915" spans="1:9" ht="23.25" customHeight="1">
      <c r="A915" s="53"/>
      <c r="B915" s="1"/>
      <c r="C915" s="53"/>
      <c r="D915" s="54"/>
      <c r="E915" s="55"/>
      <c r="F915" s="56"/>
      <c r="G915" s="57"/>
      <c r="H915" s="57"/>
      <c r="I915" s="53"/>
    </row>
    <row r="916" spans="1:9" ht="23.25" customHeight="1">
      <c r="A916" s="53"/>
      <c r="B916" s="1"/>
      <c r="C916" s="53"/>
      <c r="D916" s="54"/>
      <c r="E916" s="55"/>
      <c r="F916" s="56"/>
      <c r="G916" s="57"/>
      <c r="H916" s="57"/>
      <c r="I916" s="53"/>
    </row>
    <row r="917" spans="1:9" ht="23.25" customHeight="1">
      <c r="A917" s="53"/>
      <c r="B917" s="1"/>
      <c r="C917" s="53"/>
      <c r="D917" s="54"/>
      <c r="E917" s="55"/>
      <c r="F917" s="56"/>
      <c r="G917" s="57"/>
      <c r="H917" s="57"/>
      <c r="I917" s="53"/>
    </row>
    <row r="918" spans="1:9" ht="23.25" customHeight="1">
      <c r="A918" s="53"/>
      <c r="B918" s="1"/>
      <c r="C918" s="53"/>
      <c r="D918" s="54"/>
      <c r="E918" s="55"/>
      <c r="F918" s="56"/>
      <c r="G918" s="57"/>
      <c r="H918" s="57"/>
      <c r="I918" s="53"/>
    </row>
    <row r="919" spans="1:9" ht="23.25" customHeight="1">
      <c r="A919" s="53"/>
      <c r="B919" s="1"/>
      <c r="C919" s="53"/>
      <c r="D919" s="54"/>
      <c r="E919" s="55"/>
      <c r="F919" s="56"/>
      <c r="G919" s="57"/>
      <c r="H919" s="57"/>
      <c r="I919" s="53"/>
    </row>
    <row r="920" spans="1:9" ht="23.25" customHeight="1">
      <c r="A920" s="53"/>
      <c r="B920" s="1"/>
      <c r="C920" s="53"/>
      <c r="D920" s="54"/>
      <c r="E920" s="55"/>
      <c r="F920" s="56"/>
      <c r="G920" s="57"/>
      <c r="H920" s="57"/>
      <c r="I920" s="53"/>
    </row>
    <row r="921" spans="1:9" ht="23.25" customHeight="1">
      <c r="A921" s="53"/>
      <c r="B921" s="1"/>
      <c r="C921" s="53"/>
      <c r="D921" s="54"/>
      <c r="E921" s="55"/>
      <c r="F921" s="56"/>
      <c r="G921" s="57"/>
      <c r="H921" s="57"/>
      <c r="I921" s="53"/>
    </row>
    <row r="922" spans="1:9" ht="23.25" customHeight="1">
      <c r="A922" s="53"/>
      <c r="B922" s="1"/>
      <c r="C922" s="53"/>
      <c r="D922" s="54"/>
      <c r="E922" s="55"/>
      <c r="F922" s="56"/>
      <c r="G922" s="57"/>
      <c r="H922" s="57"/>
      <c r="I922" s="53"/>
    </row>
    <row r="923" spans="1:9" ht="23.25" customHeight="1">
      <c r="A923" s="53"/>
      <c r="B923" s="1"/>
      <c r="C923" s="53"/>
      <c r="D923" s="54"/>
      <c r="E923" s="55"/>
      <c r="F923" s="56"/>
      <c r="G923" s="57"/>
      <c r="H923" s="57"/>
      <c r="I923" s="53"/>
    </row>
    <row r="924" spans="1:9" ht="23.25" customHeight="1">
      <c r="A924" s="53"/>
      <c r="B924" s="1"/>
      <c r="C924" s="53"/>
      <c r="D924" s="54"/>
      <c r="E924" s="55"/>
      <c r="F924" s="56"/>
      <c r="G924" s="57"/>
      <c r="H924" s="57"/>
      <c r="I924" s="53"/>
    </row>
    <row r="925" spans="1:9" ht="23.25" customHeight="1">
      <c r="A925" s="53"/>
      <c r="B925" s="1"/>
      <c r="C925" s="53"/>
      <c r="D925" s="54"/>
      <c r="E925" s="55"/>
      <c r="F925" s="56"/>
      <c r="G925" s="57"/>
      <c r="H925" s="57"/>
      <c r="I925" s="53"/>
    </row>
    <row r="926" spans="1:9" ht="23.25" customHeight="1">
      <c r="A926" s="53"/>
      <c r="B926" s="1"/>
      <c r="C926" s="53"/>
      <c r="D926" s="54"/>
      <c r="E926" s="55"/>
      <c r="F926" s="56"/>
      <c r="G926" s="57"/>
      <c r="H926" s="57"/>
      <c r="I926" s="53"/>
    </row>
    <row r="927" spans="1:9" ht="23.25" customHeight="1">
      <c r="A927" s="53"/>
      <c r="B927" s="1"/>
      <c r="C927" s="53"/>
      <c r="D927" s="54"/>
      <c r="E927" s="55"/>
      <c r="F927" s="56"/>
      <c r="G927" s="57"/>
      <c r="H927" s="57"/>
      <c r="I927" s="53"/>
    </row>
    <row r="928" spans="1:9" ht="23.25" customHeight="1">
      <c r="A928" s="53"/>
      <c r="B928" s="1"/>
      <c r="C928" s="53"/>
      <c r="D928" s="54"/>
      <c r="E928" s="55"/>
      <c r="F928" s="56"/>
      <c r="G928" s="57"/>
      <c r="H928" s="57"/>
      <c r="I928" s="53"/>
    </row>
    <row r="929" spans="1:9" ht="23.25" customHeight="1">
      <c r="A929" s="53"/>
      <c r="B929" s="1"/>
      <c r="C929" s="53"/>
      <c r="D929" s="54"/>
      <c r="E929" s="55"/>
      <c r="F929" s="56"/>
      <c r="G929" s="57"/>
      <c r="H929" s="57"/>
      <c r="I929" s="53"/>
    </row>
    <row r="930" spans="1:9" ht="23.25" customHeight="1">
      <c r="A930" s="53"/>
      <c r="B930" s="1"/>
      <c r="C930" s="53"/>
      <c r="D930" s="54"/>
      <c r="E930" s="55"/>
      <c r="F930" s="56"/>
      <c r="G930" s="57"/>
      <c r="H930" s="57"/>
      <c r="I930" s="53"/>
    </row>
    <row r="931" spans="1:9" ht="23.25" customHeight="1">
      <c r="A931" s="53"/>
      <c r="B931" s="1"/>
      <c r="C931" s="53"/>
      <c r="D931" s="54"/>
      <c r="E931" s="55"/>
      <c r="F931" s="56"/>
      <c r="G931" s="57"/>
      <c r="H931" s="57"/>
      <c r="I931" s="53"/>
    </row>
    <row r="932" spans="1:9" ht="23.25" customHeight="1">
      <c r="A932" s="53"/>
      <c r="B932" s="1"/>
      <c r="C932" s="53"/>
      <c r="D932" s="54"/>
      <c r="E932" s="55"/>
      <c r="F932" s="56"/>
      <c r="G932" s="57"/>
      <c r="H932" s="57"/>
      <c r="I932" s="53"/>
    </row>
    <row r="933" spans="1:9" ht="23.25" customHeight="1">
      <c r="A933" s="53"/>
      <c r="B933" s="1"/>
      <c r="C933" s="53"/>
      <c r="D933" s="54"/>
      <c r="E933" s="55"/>
      <c r="F933" s="56"/>
      <c r="G933" s="57"/>
      <c r="H933" s="57"/>
      <c r="I933" s="53"/>
    </row>
    <row r="934" spans="1:9" ht="23.25" customHeight="1">
      <c r="A934" s="53"/>
      <c r="B934" s="1"/>
      <c r="C934" s="53"/>
      <c r="D934" s="54"/>
      <c r="E934" s="55"/>
      <c r="F934" s="56"/>
      <c r="G934" s="57"/>
      <c r="H934" s="57"/>
      <c r="I934" s="53"/>
    </row>
    <row r="935" spans="1:9" ht="23.25" customHeight="1">
      <c r="A935" s="53"/>
      <c r="B935" s="1"/>
      <c r="C935" s="53"/>
      <c r="D935" s="54"/>
      <c r="E935" s="55"/>
      <c r="F935" s="56"/>
      <c r="G935" s="57"/>
      <c r="H935" s="57"/>
      <c r="I935" s="53"/>
    </row>
    <row r="936" spans="1:9" ht="23.25" customHeight="1">
      <c r="A936" s="53"/>
      <c r="B936" s="1"/>
      <c r="C936" s="53"/>
      <c r="D936" s="54"/>
      <c r="E936" s="55"/>
      <c r="F936" s="56"/>
      <c r="G936" s="57"/>
      <c r="H936" s="57"/>
      <c r="I936" s="53"/>
    </row>
    <row r="937" spans="1:9" ht="23.25" customHeight="1">
      <c r="A937" s="53"/>
      <c r="B937" s="1"/>
      <c r="C937" s="53"/>
      <c r="D937" s="54"/>
      <c r="E937" s="55"/>
      <c r="F937" s="56"/>
      <c r="G937" s="57"/>
      <c r="H937" s="57"/>
      <c r="I937" s="53"/>
    </row>
    <row r="938" spans="1:9" ht="23.25" customHeight="1">
      <c r="A938" s="53"/>
      <c r="B938" s="1"/>
      <c r="C938" s="53"/>
      <c r="D938" s="54"/>
      <c r="E938" s="55"/>
      <c r="F938" s="56"/>
      <c r="G938" s="57"/>
      <c r="H938" s="57"/>
      <c r="I938" s="53"/>
    </row>
    <row r="939" spans="1:9" ht="23.25" customHeight="1">
      <c r="A939" s="53"/>
      <c r="B939" s="1"/>
      <c r="C939" s="53"/>
      <c r="D939" s="54"/>
      <c r="E939" s="55"/>
      <c r="F939" s="56"/>
      <c r="G939" s="57"/>
      <c r="H939" s="57"/>
      <c r="I939" s="53"/>
    </row>
    <row r="940" spans="1:9" ht="23.25" customHeight="1">
      <c r="A940" s="53"/>
      <c r="B940" s="1"/>
      <c r="C940" s="53"/>
      <c r="D940" s="54"/>
      <c r="E940" s="55"/>
      <c r="F940" s="56"/>
      <c r="G940" s="57"/>
      <c r="H940" s="57"/>
      <c r="I940" s="53"/>
    </row>
    <row r="941" spans="1:9" ht="23.25" customHeight="1">
      <c r="A941" s="53"/>
      <c r="B941" s="1"/>
      <c r="C941" s="53"/>
      <c r="D941" s="54"/>
      <c r="E941" s="55"/>
      <c r="F941" s="56"/>
      <c r="G941" s="57"/>
      <c r="H941" s="57"/>
      <c r="I941" s="53"/>
    </row>
    <row r="942" spans="1:9" ht="23.25" customHeight="1">
      <c r="A942" s="53"/>
      <c r="B942" s="1"/>
      <c r="C942" s="53"/>
      <c r="D942" s="54"/>
      <c r="E942" s="55"/>
      <c r="F942" s="56"/>
      <c r="G942" s="57"/>
      <c r="H942" s="57"/>
      <c r="I942" s="53"/>
    </row>
    <row r="943" spans="1:9" ht="23.25" customHeight="1">
      <c r="A943" s="53"/>
      <c r="B943" s="1"/>
      <c r="C943" s="53"/>
      <c r="D943" s="54"/>
      <c r="E943" s="55"/>
      <c r="F943" s="56"/>
      <c r="G943" s="57"/>
      <c r="H943" s="57"/>
      <c r="I943" s="53"/>
    </row>
    <row r="944" spans="1:9" ht="23.25" customHeight="1">
      <c r="A944" s="53"/>
      <c r="B944" s="1"/>
      <c r="C944" s="53"/>
      <c r="D944" s="54"/>
      <c r="E944" s="55"/>
      <c r="F944" s="56"/>
      <c r="G944" s="57"/>
      <c r="H944" s="57"/>
      <c r="I944" s="53"/>
    </row>
    <row r="945" spans="1:9" ht="23.25" customHeight="1">
      <c r="A945" s="53"/>
      <c r="B945" s="1"/>
      <c r="C945" s="53"/>
      <c r="D945" s="54"/>
      <c r="E945" s="55"/>
      <c r="F945" s="56"/>
      <c r="G945" s="57"/>
      <c r="H945" s="57"/>
      <c r="I945" s="53"/>
    </row>
    <row r="946" spans="1:9" ht="23.25" customHeight="1">
      <c r="A946" s="53"/>
      <c r="B946" s="1"/>
      <c r="C946" s="53"/>
      <c r="D946" s="54"/>
      <c r="E946" s="55"/>
      <c r="F946" s="56"/>
      <c r="G946" s="57"/>
      <c r="H946" s="57"/>
      <c r="I946" s="53"/>
    </row>
    <row r="947" spans="1:9" ht="23.25" customHeight="1">
      <c r="A947" s="53"/>
      <c r="B947" s="1"/>
      <c r="C947" s="53"/>
      <c r="D947" s="54"/>
      <c r="E947" s="55"/>
      <c r="F947" s="56"/>
      <c r="G947" s="57"/>
      <c r="H947" s="57"/>
      <c r="I947" s="53"/>
    </row>
    <row r="948" spans="1:9" ht="23.25" customHeight="1">
      <c r="A948" s="53"/>
      <c r="B948" s="1"/>
      <c r="C948" s="53"/>
      <c r="D948" s="54"/>
      <c r="E948" s="55"/>
      <c r="F948" s="56"/>
      <c r="G948" s="57"/>
      <c r="H948" s="57"/>
      <c r="I948" s="53"/>
    </row>
    <row r="949" spans="1:9" ht="23.25" customHeight="1">
      <c r="A949" s="53"/>
      <c r="B949" s="1"/>
      <c r="C949" s="53"/>
      <c r="D949" s="54"/>
      <c r="E949" s="55"/>
      <c r="F949" s="56"/>
      <c r="G949" s="57"/>
      <c r="H949" s="57"/>
      <c r="I949" s="53"/>
    </row>
    <row r="950" spans="1:9" ht="23.25" customHeight="1">
      <c r="A950" s="53"/>
      <c r="B950" s="1"/>
      <c r="C950" s="53"/>
      <c r="D950" s="54"/>
      <c r="E950" s="55"/>
      <c r="F950" s="56"/>
      <c r="G950" s="57"/>
      <c r="H950" s="57"/>
      <c r="I950" s="53"/>
    </row>
    <row r="951" spans="1:9" ht="23.25" customHeight="1">
      <c r="A951" s="53"/>
      <c r="B951" s="1"/>
      <c r="C951" s="53"/>
      <c r="D951" s="54"/>
      <c r="E951" s="55"/>
      <c r="F951" s="56"/>
      <c r="G951" s="57"/>
      <c r="H951" s="57"/>
      <c r="I951" s="53"/>
    </row>
    <row r="952" spans="1:9" ht="23.25" customHeight="1">
      <c r="A952" s="53"/>
      <c r="B952" s="1"/>
      <c r="C952" s="53"/>
      <c r="D952" s="54"/>
      <c r="E952" s="55"/>
      <c r="F952" s="56"/>
      <c r="G952" s="57"/>
      <c r="H952" s="57"/>
      <c r="I952" s="53"/>
    </row>
    <row r="953" spans="1:9" ht="23.25" customHeight="1">
      <c r="A953" s="53"/>
      <c r="B953" s="1"/>
      <c r="C953" s="53"/>
      <c r="D953" s="54"/>
      <c r="E953" s="55"/>
      <c r="F953" s="56"/>
      <c r="G953" s="57"/>
      <c r="H953" s="57"/>
      <c r="I953" s="53"/>
    </row>
    <row r="954" spans="1:9" ht="23.25" customHeight="1">
      <c r="A954" s="53"/>
      <c r="B954" s="1"/>
      <c r="C954" s="53"/>
      <c r="D954" s="54"/>
      <c r="E954" s="55"/>
      <c r="F954" s="56"/>
      <c r="G954" s="57"/>
      <c r="H954" s="57"/>
      <c r="I954" s="53"/>
    </row>
    <row r="955" spans="1:9" ht="23.25" customHeight="1">
      <c r="A955" s="53"/>
      <c r="B955" s="1"/>
      <c r="C955" s="53"/>
      <c r="D955" s="54"/>
      <c r="E955" s="55"/>
      <c r="F955" s="56"/>
      <c r="G955" s="57"/>
      <c r="H955" s="57"/>
      <c r="I955" s="53"/>
    </row>
    <row r="956" spans="1:9" ht="23.25" customHeight="1">
      <c r="A956" s="53"/>
      <c r="B956" s="1"/>
      <c r="C956" s="53"/>
      <c r="D956" s="54"/>
      <c r="E956" s="55"/>
      <c r="F956" s="56"/>
      <c r="G956" s="57"/>
      <c r="H956" s="57"/>
      <c r="I956" s="53"/>
    </row>
    <row r="957" spans="1:9" ht="23.25" customHeight="1">
      <c r="A957" s="53"/>
      <c r="B957" s="1"/>
      <c r="C957" s="53"/>
      <c r="D957" s="54"/>
      <c r="E957" s="55"/>
      <c r="F957" s="56"/>
      <c r="G957" s="57"/>
      <c r="H957" s="57"/>
      <c r="I957" s="53"/>
    </row>
    <row r="958" spans="1:9" ht="23.25" customHeight="1">
      <c r="A958" s="53"/>
      <c r="B958" s="1"/>
      <c r="C958" s="53"/>
      <c r="D958" s="54"/>
      <c r="E958" s="55"/>
      <c r="F958" s="56"/>
      <c r="G958" s="57"/>
      <c r="H958" s="57"/>
      <c r="I958" s="53"/>
    </row>
    <row r="959" spans="1:9" ht="23.25" customHeight="1">
      <c r="A959" s="53"/>
      <c r="B959" s="1"/>
      <c r="C959" s="53"/>
      <c r="D959" s="54"/>
      <c r="E959" s="55"/>
      <c r="F959" s="56"/>
      <c r="G959" s="57"/>
      <c r="H959" s="57"/>
      <c r="I959" s="53"/>
    </row>
    <row r="960" spans="1:9" ht="23.25" customHeight="1">
      <c r="A960" s="53"/>
      <c r="B960" s="1"/>
      <c r="C960" s="53"/>
      <c r="D960" s="54"/>
      <c r="E960" s="55"/>
      <c r="F960" s="56"/>
      <c r="G960" s="57"/>
      <c r="H960" s="57"/>
      <c r="I960" s="53"/>
    </row>
    <row r="961" spans="1:9" ht="23.25" customHeight="1">
      <c r="A961" s="53"/>
      <c r="B961" s="1"/>
      <c r="C961" s="53"/>
      <c r="D961" s="54"/>
      <c r="E961" s="55"/>
      <c r="F961" s="56"/>
      <c r="G961" s="57"/>
      <c r="H961" s="57"/>
      <c r="I961" s="53"/>
    </row>
    <row r="962" spans="1:9" ht="23.25" customHeight="1">
      <c r="A962" s="53"/>
      <c r="B962" s="1"/>
      <c r="C962" s="53"/>
      <c r="D962" s="54"/>
      <c r="E962" s="55"/>
      <c r="F962" s="56"/>
      <c r="G962" s="57"/>
      <c r="H962" s="57"/>
      <c r="I962" s="53"/>
    </row>
    <row r="963" spans="1:9" ht="23.25" customHeight="1">
      <c r="A963" s="53"/>
      <c r="B963" s="1"/>
      <c r="C963" s="53"/>
      <c r="D963" s="54"/>
      <c r="E963" s="55"/>
      <c r="F963" s="56"/>
      <c r="G963" s="57"/>
      <c r="H963" s="57"/>
      <c r="I963" s="53"/>
    </row>
    <row r="964" spans="1:9" ht="23.25" customHeight="1">
      <c r="A964" s="53"/>
      <c r="B964" s="1"/>
      <c r="C964" s="53"/>
      <c r="D964" s="54"/>
      <c r="E964" s="55"/>
      <c r="F964" s="56"/>
      <c r="G964" s="57"/>
      <c r="H964" s="57"/>
      <c r="I964" s="53"/>
    </row>
    <row r="965" spans="1:9" ht="23.25" customHeight="1">
      <c r="A965" s="53"/>
      <c r="B965" s="1"/>
      <c r="C965" s="53"/>
      <c r="D965" s="54"/>
      <c r="E965" s="55"/>
      <c r="F965" s="56"/>
      <c r="G965" s="57"/>
      <c r="H965" s="57"/>
      <c r="I965" s="53"/>
    </row>
    <row r="966" spans="1:9" ht="23.25" customHeight="1">
      <c r="A966" s="53"/>
      <c r="B966" s="1"/>
      <c r="C966" s="53"/>
      <c r="D966" s="54"/>
      <c r="E966" s="55"/>
      <c r="F966" s="56"/>
      <c r="G966" s="57"/>
      <c r="H966" s="57"/>
      <c r="I966" s="53"/>
    </row>
    <row r="967" spans="1:9" ht="23.25" customHeight="1">
      <c r="A967" s="53"/>
      <c r="B967" s="1"/>
      <c r="C967" s="53"/>
      <c r="D967" s="54"/>
      <c r="E967" s="55"/>
      <c r="F967" s="56"/>
      <c r="G967" s="57"/>
      <c r="H967" s="57"/>
      <c r="I967" s="53"/>
    </row>
    <row r="968" spans="1:9" ht="23.25" customHeight="1">
      <c r="A968" s="53"/>
      <c r="B968" s="1"/>
      <c r="C968" s="53"/>
      <c r="D968" s="54"/>
      <c r="E968" s="55"/>
      <c r="F968" s="56"/>
      <c r="G968" s="57"/>
      <c r="H968" s="57"/>
      <c r="I968" s="53"/>
    </row>
    <row r="969" spans="1:9" ht="23.25" customHeight="1">
      <c r="A969" s="53"/>
      <c r="B969" s="1"/>
      <c r="C969" s="53"/>
      <c r="D969" s="54"/>
      <c r="E969" s="55"/>
      <c r="F969" s="56"/>
      <c r="G969" s="57"/>
      <c r="H969" s="57"/>
      <c r="I969" s="53"/>
    </row>
    <row r="970" spans="1:9" ht="23.25" customHeight="1">
      <c r="A970" s="53"/>
      <c r="B970" s="1"/>
      <c r="C970" s="53"/>
      <c r="D970" s="54"/>
      <c r="E970" s="55"/>
      <c r="F970" s="56"/>
      <c r="G970" s="57"/>
      <c r="H970" s="57"/>
      <c r="I970" s="53"/>
    </row>
    <row r="971" spans="1:9" ht="23.25" customHeight="1">
      <c r="A971" s="53"/>
      <c r="B971" s="1"/>
      <c r="C971" s="53"/>
      <c r="D971" s="54"/>
      <c r="E971" s="55"/>
      <c r="F971" s="56"/>
      <c r="G971" s="57"/>
      <c r="H971" s="57"/>
      <c r="I971" s="53"/>
    </row>
    <row r="972" spans="1:9" ht="23.25" customHeight="1">
      <c r="A972" s="53"/>
      <c r="B972" s="1"/>
      <c r="C972" s="53"/>
      <c r="D972" s="54"/>
      <c r="E972" s="55"/>
      <c r="F972" s="56"/>
      <c r="G972" s="57"/>
      <c r="H972" s="57"/>
      <c r="I972" s="53"/>
    </row>
    <row r="973" spans="1:9" ht="23.25" customHeight="1">
      <c r="A973" s="53"/>
      <c r="B973" s="1"/>
      <c r="C973" s="53"/>
      <c r="D973" s="54"/>
      <c r="E973" s="55"/>
      <c r="F973" s="56"/>
      <c r="G973" s="57"/>
      <c r="H973" s="57"/>
      <c r="I973" s="53"/>
    </row>
    <row r="974" spans="1:9" ht="23.25" customHeight="1">
      <c r="A974" s="53"/>
      <c r="B974" s="1"/>
      <c r="C974" s="53"/>
      <c r="D974" s="54"/>
      <c r="E974" s="55"/>
      <c r="F974" s="56"/>
      <c r="G974" s="57"/>
      <c r="H974" s="57"/>
      <c r="I974" s="53"/>
    </row>
    <row r="975" spans="1:9" ht="23.25" customHeight="1">
      <c r="A975" s="53"/>
      <c r="B975" s="1"/>
      <c r="C975" s="53"/>
      <c r="D975" s="54"/>
      <c r="E975" s="55"/>
      <c r="F975" s="56"/>
      <c r="G975" s="57"/>
      <c r="H975" s="57"/>
      <c r="I975" s="53"/>
    </row>
  </sheetData>
  <mergeCells count="31">
    <mergeCell ref="G4:H4"/>
    <mergeCell ref="G20:H20"/>
    <mergeCell ref="G76:H76"/>
    <mergeCell ref="G77:H77"/>
    <mergeCell ref="G61:H61"/>
    <mergeCell ref="G13:H13"/>
    <mergeCell ref="G12:H12"/>
    <mergeCell ref="G69:H69"/>
    <mergeCell ref="G70:H70"/>
    <mergeCell ref="G72:H72"/>
    <mergeCell ref="G74:H74"/>
    <mergeCell ref="G75:H75"/>
    <mergeCell ref="G71:H71"/>
    <mergeCell ref="G73:H73"/>
    <mergeCell ref="G52:H52"/>
    <mergeCell ref="G53:H53"/>
    <mergeCell ref="G54:H54"/>
    <mergeCell ref="G56:H56"/>
    <mergeCell ref="G57:H57"/>
    <mergeCell ref="G58:H58"/>
    <mergeCell ref="G45:H45"/>
    <mergeCell ref="G46:H46"/>
    <mergeCell ref="G44:H44"/>
    <mergeCell ref="G50:H50"/>
    <mergeCell ref="G51:H51"/>
    <mergeCell ref="G30:H30"/>
    <mergeCell ref="G31:H31"/>
    <mergeCell ref="G38:H38"/>
    <mergeCell ref="G39:H39"/>
    <mergeCell ref="G40:H40"/>
    <mergeCell ref="G43:H43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2025-03-03T10:29:17Z</dcterms:created>
  <dcterms:modified xsi:type="dcterms:W3CDTF">2025-03-04T09:00:29Z</dcterms:modified>
</cp:coreProperties>
</file>